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640"/>
  </bookViews>
  <sheets>
    <sheet name="Лист1" sheetId="1" r:id="rId1"/>
    <sheet name="Лист2" sheetId="2" r:id="rId2"/>
    <sheet name="Лист3" sheetId="3" r:id="rId3"/>
  </sheets>
  <definedNames>
    <definedName name="_xlnm._FilterDatabase" localSheetId="0" hidden="1">Лист1!$A$5:$K$92</definedName>
  </definedNames>
  <calcPr calcId="162913"/>
</workbook>
</file>

<file path=xl/calcChain.xml><?xml version="1.0" encoding="utf-8"?>
<calcChain xmlns="http://schemas.openxmlformats.org/spreadsheetml/2006/main">
  <c r="G69" i="1" l="1"/>
  <c r="G74" i="1"/>
  <c r="G81" i="1"/>
  <c r="G77" i="1"/>
  <c r="G78" i="1"/>
  <c r="G92" i="1" l="1"/>
  <c r="G91" i="1"/>
  <c r="G90" i="1"/>
  <c r="G89" i="1"/>
  <c r="G88" i="1"/>
  <c r="G87" i="1"/>
  <c r="G86" i="1"/>
  <c r="G85" i="1"/>
  <c r="F84" i="1"/>
  <c r="G84" i="1" s="1"/>
  <c r="G83" i="1"/>
  <c r="G82" i="1"/>
  <c r="G80" i="1"/>
  <c r="G79" i="1"/>
  <c r="G76" i="1"/>
  <c r="G75" i="1"/>
  <c r="G73" i="1"/>
  <c r="G72" i="1"/>
  <c r="G71" i="1"/>
  <c r="G70" i="1"/>
  <c r="G68" i="1"/>
  <c r="G67" i="1"/>
  <c r="G66" i="1"/>
  <c r="G65" i="1"/>
  <c r="G58" i="1" l="1"/>
  <c r="G57" i="1"/>
  <c r="G56" i="1"/>
</calcChain>
</file>

<file path=xl/sharedStrings.xml><?xml version="1.0" encoding="utf-8"?>
<sst xmlns="http://schemas.openxmlformats.org/spreadsheetml/2006/main" count="546" uniqueCount="259">
  <si>
    <t>№</t>
  </si>
  <si>
    <t>Наименование ДЗО</t>
  </si>
  <si>
    <t>Место работы (фактический адрес)</t>
  </si>
  <si>
    <t>Наименование подразделения</t>
  </si>
  <si>
    <t>Должность/профессия с указанием категории/разряда</t>
  </si>
  <si>
    <t>Оклад</t>
  </si>
  <si>
    <t>Заработная плата</t>
  </si>
  <si>
    <t>Требования к квалификации</t>
  </si>
  <si>
    <t xml:space="preserve">Основные должностные обязанности </t>
  </si>
  <si>
    <t xml:space="preserve">Дата появления вакансии </t>
  </si>
  <si>
    <t>Предполагаемая дата закрытия вакансии (при наличии кандидатов)</t>
  </si>
  <si>
    <t>п. Тикси Булунского р-на</t>
  </si>
  <si>
    <t>Администрация</t>
  </si>
  <si>
    <t>техник учета ГСМ</t>
  </si>
  <si>
    <t>ВПО, СПО</t>
  </si>
  <si>
    <t>контроль, учет, отчетность по ГСМ</t>
  </si>
  <si>
    <t>автотранспортный участок</t>
  </si>
  <si>
    <t>водитель</t>
  </si>
  <si>
    <t>НПО</t>
  </si>
  <si>
    <t>автотранспортные перевозки</t>
  </si>
  <si>
    <t>цех по РиОЭО и РС</t>
  </si>
  <si>
    <t>инженер по техническому аудиту систем учета электроэнергии</t>
  </si>
  <si>
    <t>ВПО</t>
  </si>
  <si>
    <t>контроль, тех.обслуживание систем учета э/энергии</t>
  </si>
  <si>
    <t>ВДК п. Тикси</t>
  </si>
  <si>
    <t>организация ремонта э/оборудования</t>
  </si>
  <si>
    <t>ДЭС Тикси-3</t>
  </si>
  <si>
    <t>инженер КИПиА</t>
  </si>
  <si>
    <t>контроль измерительных приборов и автоматики</t>
  </si>
  <si>
    <t>слесарь МСР 5 раз.</t>
  </si>
  <si>
    <t>обслуживание и ремонт ДГ</t>
  </si>
  <si>
    <t>ВЭС п. Тикси</t>
  </si>
  <si>
    <t>электромонтер по ремонту и обслуживанию электрооборудования 4 раз.</t>
  </si>
  <si>
    <t xml:space="preserve">обслуживание и ремонт ВЭС </t>
  </si>
  <si>
    <t>электромонтер по ремонту и обслуживанию электрооборудования 3 раз.</t>
  </si>
  <si>
    <t xml:space="preserve">обслуживание и ремонт ВДК </t>
  </si>
  <si>
    <t>электромонтер ГЩУ 4 раз.</t>
  </si>
  <si>
    <t>оперативное управление на главном щите управления</t>
  </si>
  <si>
    <t>ДЭС Тикси</t>
  </si>
  <si>
    <t>мастер</t>
  </si>
  <si>
    <t>организация ремонта оборудования, работа с персоналом</t>
  </si>
  <si>
    <t>п. Тикси-3 Булунского р-на</t>
  </si>
  <si>
    <t>электромонтер по эксплуатации РС 4 раз.</t>
  </si>
  <si>
    <t>эксплуатация и ремонт электрооборудования</t>
  </si>
  <si>
    <t>с. Кюсюр Булунского р-на</t>
  </si>
  <si>
    <t>ДЭС Кюсюр</t>
  </si>
  <si>
    <t>с. Намы Булунского р-на</t>
  </si>
  <si>
    <t>ДЭС Намы</t>
  </si>
  <si>
    <t>с. Быков Мыс Булунского р-на</t>
  </si>
  <si>
    <t>ДЭС Быков Мыс</t>
  </si>
  <si>
    <t>мастер электростанции</t>
  </si>
  <si>
    <t>ДЭС с.Хамра Ленского энергоучастка Олекминского РЭС</t>
  </si>
  <si>
    <t>Профессиональное (среднетехническое) образование</t>
  </si>
  <si>
    <t>на медосмотре</t>
  </si>
  <si>
    <t>с. Хатынгнах</t>
  </si>
  <si>
    <t>ДЭС с. Хатынгнах</t>
  </si>
  <si>
    <t>Электромонтер по обслуживанию электроустановок 3 разряда</t>
  </si>
  <si>
    <t xml:space="preserve">профильное техническое образование по специальности и имеющего квалификационное удостоверение соответствующей должности, достигшее 18-летнего возраста, имеющее профессиональное (среднетехническое) образование </t>
  </si>
  <si>
    <t>с. Березовка</t>
  </si>
  <si>
    <t>ДЭС с. Березовка</t>
  </si>
  <si>
    <t xml:space="preserve">Республика Саха (Якутия), Верхоянский район, с.Мачах </t>
  </si>
  <si>
    <t xml:space="preserve">ДЭС с.Мачах </t>
  </si>
  <si>
    <t xml:space="preserve">Машинист двигателей внутреннего сгорания 3 разряда </t>
  </si>
  <si>
    <t xml:space="preserve">Лицо не моложе 18 лет. Профессиональное среднее техническое образование и стаж работы не менее 6 месяцев в должности машиниста ДВС 2 разряда. Группа электробезопасности не ниже III.  </t>
  </si>
  <si>
    <t xml:space="preserve">Бесперебойное обеспечение потребителей электрической энергией. </t>
  </si>
  <si>
    <t xml:space="preserve">нет </t>
  </si>
  <si>
    <t>Республика Саха (Якутия), Верхоянский район, с.Табалах</t>
  </si>
  <si>
    <t xml:space="preserve">ДЭС с.Табалах </t>
  </si>
  <si>
    <t xml:space="preserve">Электромонтер по обслуживанию электроустановок 4 разряда </t>
  </si>
  <si>
    <t xml:space="preserve">Лицо не моложе 18 лет. Профессиональное среднее техническое образование и стаж работы не менее 6 месяцев в должности электромонтера по обслуживанию электроустановок 3 разряда. Группа электробезопасности не ниже III.  </t>
  </si>
  <si>
    <t xml:space="preserve">Качественное обслуживание электрооборудования для бесперебойного обеспечения потребителей электрической энергией </t>
  </si>
  <si>
    <t>Республика Саха (Якутия), Верхоянский район, п.Батагай ул. Ленина 4а</t>
  </si>
  <si>
    <t xml:space="preserve">ДЭС п.Батагай </t>
  </si>
  <si>
    <t xml:space="preserve">Электромонтер по ремонту и обслуживанию электрооборудования 4 разряда </t>
  </si>
  <si>
    <t xml:space="preserve">Лицо не моложе 18 лет. Профессиональное среднее техническое образование и стаж работы не менее 6 месяцев в должности электромонтера по ремонту и обслуживанию электрооборудования 3 разряда. Группа электробезопасности не ниже III.  </t>
  </si>
  <si>
    <t xml:space="preserve">Безопасная и правильная эксплуатация электроустановок ДЭС. Ремонт электрооборудования ДЭС  </t>
  </si>
  <si>
    <t xml:space="preserve">Линейный цех </t>
  </si>
  <si>
    <t xml:space="preserve">Электромонтер оперативно-выездной бригады 4 разряда </t>
  </si>
  <si>
    <t xml:space="preserve">Лицо не моложе 18 лет. Профессиональное среднее техническое образование и стаж работы не менее 6 месяцев в должности электромонтера оперативно-выездной бригады 3 разряда. Группа электробезопасности не ниже III.  </t>
  </si>
  <si>
    <t>Безопасная и правильная эксплуатация ЛЭП</t>
  </si>
  <si>
    <t xml:space="preserve">пгт. Сангар, Кобяйского улуса, </t>
  </si>
  <si>
    <t xml:space="preserve">ДЭС "Центральная" </t>
  </si>
  <si>
    <t xml:space="preserve">машинист дизельпоезда 5 разряда </t>
  </si>
  <si>
    <t xml:space="preserve">СПО, стаж работы не менее 3-х лет </t>
  </si>
  <si>
    <t>обсл. ДВС всех систем с мощностью свыше 147 до 551,2 кВт или установок, оборудованных несколькими двигателями суммарной мощностью свыше 147 до 735 кВт</t>
  </si>
  <si>
    <t xml:space="preserve">электромонтер по ремонту и обслуживанию электрооборудования 3 разряда </t>
  </si>
  <si>
    <t xml:space="preserve">Разборка, капитальный ремонт электрооборудования любого назначения, всех типов и габаритов под руководством электромонтера более высокой квалификации. Регулирование и проверка аппаратуры и приборов электроприводов после ремонта. Выполнение работ на ведомственных электростанциях, трансформаторных электроподстанциях с полным их отключением от напряжения. Выполнение оперативных переключений в электросетях с ревизией трансформаторов, выключателей, разъединителей и приводов к ним с разборкой конструктивных элементов. </t>
  </si>
  <si>
    <t>с. Оленек ул. Боескорова,44</t>
  </si>
  <si>
    <t>Инженер ПТО</t>
  </si>
  <si>
    <t>имеющее высшее или среднее профессиональное образование</t>
  </si>
  <si>
    <t>Организует технически правильную эксплуатацию и своевременный ремонт энергетического оборудования, бесперебойное обпеспечение производства электроэнергией, водой и др.видами энергии,контроль за рациональным расходованием энергетических ресурсов на предприятии,последовательное соблюдение режима экономики</t>
  </si>
  <si>
    <t>Цех по ремонту и обслуживанию электрооборудования и распределительных сетей</t>
  </si>
  <si>
    <t xml:space="preserve">Электромонтер по эксплуатации распределительных сетей 5 разряда </t>
  </si>
  <si>
    <t>имеющее среднее профессиональное образование/соответствующую подготовку по специальности</t>
  </si>
  <si>
    <t xml:space="preserve">Обслуживание и ремонт ВЛ, ТП. Монтаж и демонтаж кабельных линий в любых условиях прокладки. Реконструкция электрооборудования. Регулирование нагрузки электрооборудования, установленного на обслуживаемом участке. Выполнение такелажных операций с применением кранов и других грузоподъемных машин
</t>
  </si>
  <si>
    <t>Автотранспортный цех</t>
  </si>
  <si>
    <t>Водитель автомобиля 4 разряда</t>
  </si>
  <si>
    <t>Стаж работы не менее 3-х лет, удостоверение на право управления автомобилем категории В,С</t>
  </si>
  <si>
    <t>Управление автомобилем. Заправка автомобилей топливом, смазочными материалами и охлаждающей жидкостью. Проверка технического состояния и прием автомобиля перед выездом на линию, сдача его и постановка на отведенное место по возвращении в автохозяйство. Служебные поездки</t>
  </si>
  <si>
    <t>Аллайховский район, п.Чокурдах</t>
  </si>
  <si>
    <t>ДЭС п.Чокурдах</t>
  </si>
  <si>
    <t>Назначается лицо,  имеющее среднее специальное образование, профессионально-техническое образование  соответствующего профиля и стаж работы от 1-го года.</t>
  </si>
  <si>
    <t xml:space="preserve">Электромонтер по эксплуатации РС  обслуживает оборудование распределительных пунктов (РП), трансформаторных подстанций (ТП), воздушные и кабельные линии электропередачи распределительных сетей. Производит ремонт, монтаж, демонтаж и техническое обслуживание линий электропередачи. </t>
  </si>
  <si>
    <t>кандидатов нет</t>
  </si>
  <si>
    <t>Начальное профессиональное, общее среднее, опыт работы на предприятиях энергетики не менее 1 года</t>
  </si>
  <si>
    <t>Основной задачей слесаря механо-сборочных работ является проведение качественных ремонтов оборудования на дизельных электростанциях</t>
  </si>
  <si>
    <t>Аллайховский район, с.Чкалов</t>
  </si>
  <si>
    <t>ДЭС с.Чкалов (Берелех)</t>
  </si>
  <si>
    <t>Электромонтер по эксплуатации распределительных сетей 4 разряда (0,5)</t>
  </si>
  <si>
    <t>19.01.2019г.</t>
  </si>
  <si>
    <t>Аллайховский район, с.Нычалах</t>
  </si>
  <si>
    <t>ДЭС с.Нычалах (Быягныр)</t>
  </si>
  <si>
    <t>Слесарь механосборочных работ 3 разряда (0,5)</t>
  </si>
  <si>
    <t>РС(Я) с. Жиганск ул. Октябрьская д.53</t>
  </si>
  <si>
    <t>ДЭС с. Жиганск</t>
  </si>
  <si>
    <t>Электромонтер главного щита управления 3 разряда</t>
  </si>
  <si>
    <t>профильное техническое образование по электротехничской специальности</t>
  </si>
  <si>
    <t>Эксплуаатция и контроль на главном щите управления</t>
  </si>
  <si>
    <t>Заведующий складом</t>
  </si>
  <si>
    <t>среднее профессиональное образование и стаж работы в должности зав. Складом не менее 1 года или среднее (полное) общее образование и стаж работы в должности завскладом не менее 3 лет</t>
  </si>
  <si>
    <t xml:space="preserve">Организация приема, размещения на хранение и отпускам ТМЦ. Контроль сроков и условий хранеия ТМЦ в местах складирования. </t>
  </si>
  <si>
    <t>Машинист двигателей внутреннего сгорания 3 разряда</t>
  </si>
  <si>
    <t>Булунские электрические сети АО "Сахаэнерго"</t>
  </si>
  <si>
    <t>Олекминский район электрических сетей АО "Сахаэнерго"</t>
  </si>
  <si>
    <t>Оленекский район электрических сетей АО "Сахаэнерго"</t>
  </si>
  <si>
    <t>Среднеколымский район электрических сетей АО "Сахаэнерго"</t>
  </si>
  <si>
    <t>Чокурдахский район электрических сетей АО "Сахаэнерго"</t>
  </si>
  <si>
    <t>п.Зырянка, ул.Пристанская, д.3</t>
  </si>
  <si>
    <t>Подсобный рабочий</t>
  </si>
  <si>
    <t xml:space="preserve">Охрана административного здания и прилегающей территории </t>
  </si>
  <si>
    <t>Отдел энергосбыта</t>
  </si>
  <si>
    <t>Техник по учету</t>
  </si>
  <si>
    <t>Контроль за поступлением платежей за электроэнергию, снятие показаний электросчетчиков потребителей</t>
  </si>
  <si>
    <t>с.Угольное</t>
  </si>
  <si>
    <t>ДЭС с.Угольное</t>
  </si>
  <si>
    <t>Электромонтер ЩУ</t>
  </si>
  <si>
    <t>СПО</t>
  </si>
  <si>
    <t>Эксплуатация и управление основным энергооборудованием ДЭС</t>
  </si>
  <si>
    <t>РС(Я) Оймяконский р.с.Томтор</t>
  </si>
  <si>
    <t>ДЭС с.Куйдусун</t>
  </si>
  <si>
    <t>машинист ДВС 3 разряда</t>
  </si>
  <si>
    <t>НП</t>
  </si>
  <si>
    <t>обслуживание двигателей внутреннего сгорания всех систем мощьностью свыше 147 до 551,2кВт( свыше 200 до 750л.с),установок(станций),оборудованных несколькими двигателями внутреннего сгорания всех систем суммарной мощностью свыше 147 до 1200кВт (свыше 200 до 1000л.с.)</t>
  </si>
  <si>
    <t>электромонтер по оперативным переключениям в РС 3 разряд</t>
  </si>
  <si>
    <t>Выполняет разработку,ремонт и сборка  пускорегулирующей аппаратуры закрытых распределительных устройств напряжением до 10кв, капитальный ремонт и технический осмотр двухобмоточных трансформаторов мощностью до 1000кВА напряжением до 35кВ,выполняет ремонт обмоток и катушек электрических машин постоянного и переменного тока мощ.до 500кВт,измеряет сопротивление изоляции обмоток и выводов мегомметром и.т.д.</t>
  </si>
  <si>
    <t>ДЭС с.Ючюгей</t>
  </si>
  <si>
    <t>слесарь МСР 3 разряда</t>
  </si>
  <si>
    <t>Выполняет разработку,ремонт и сборка электрических машин и их пускорегулирующей аппаратуры закрытых распределительных устройств напряжением до 10кв, капитальный ремонт и технический осмотр двухобмоточных трансформаторов мощностью до 1000кВА напряжением до 35кВ,выполняет ремонт обмоток и катушек электрических машин постоянного и переменного тока мощ.до 500кВт,измеряет сопротивление изоляции обмоток и выводов мегомметром и.т.д.</t>
  </si>
  <si>
    <t>ДЭС с.Теплый Ключ</t>
  </si>
  <si>
    <t>электрослесарь по ремонту ЭО ЭС 3 разряда</t>
  </si>
  <si>
    <t>СП</t>
  </si>
  <si>
    <t>п. Депутатский</t>
  </si>
  <si>
    <t>Лица не моложе 18 лет, прошедшее медицинское освидетельствование и не имееющее противопоказаний к работе по специальности</t>
  </si>
  <si>
    <t>ССЭиТЭ</t>
  </si>
  <si>
    <t>Контролер 3 р.</t>
  </si>
  <si>
    <t>Имеющее среднее образование и соответствующую подготовку по специальности.</t>
  </si>
  <si>
    <t>контроль и ведение документации по приборам учета</t>
  </si>
  <si>
    <t>Ремонтный участок</t>
  </si>
  <si>
    <t xml:space="preserve">Ведущий инженер по автоматизированным системам управления технологическими процессами </t>
  </si>
  <si>
    <t>Обеспечение  надежной и безаварийной работы оборудования в подразделениях Ведение оперативной документации.Выполнять правила внутреннего трудового распорядка, предписания должностной и произв.инструкций, инструкций по охране труда, ПТЭ,ПТБ,ППБ, правил Ро</t>
  </si>
  <si>
    <t>Лицо, достигшее 18 лет, им.проф.среднетехническое образование, без предъявления требований к стажу или полное среднее образование и стаж работы не менее одного года, предварительное медицинское освидетельствование, не имеющие противопаказаний к выполнению вышеуказанной работы</t>
  </si>
  <si>
    <t>Сварочные работы</t>
  </si>
  <si>
    <t xml:space="preserve">Слесарь механосборочных работ 5 разряда </t>
  </si>
  <si>
    <t xml:space="preserve">1. Строго соблюдать выполнение ПТЭ, ПТБ, ППБ, ПГТТН. 
2. Строго выполнять все пункты должностной инструкции и требования производственной инструкций в области эксплуатации, ремонта и монтажа электрооборудования, энерговагонов, ЛЭП и ТП.
</t>
  </si>
  <si>
    <t>ТЭЦ (Цех топливоподачи)</t>
  </si>
  <si>
    <t xml:space="preserve">Машинист топливоподачи 3 р. </t>
  </si>
  <si>
    <t>Лица не моложе 18 лет, имеющие удостоверение уч.комбината  имеющие стаж самостоятельной работы не менее полугода.</t>
  </si>
  <si>
    <t>Обеспечение в течение смены надежной и безаварийной работы оборудования ЦТ.Ведение оперативной документации.Выполнять правила внутреннего трудового распорядка, предписания должностной и произв.инструкций, инструкций по охране труда, ПТЭ,ПТБ,ППБ, правил Ро</t>
  </si>
  <si>
    <t>ТЭЦ п.Депутатский (котельный цех)</t>
  </si>
  <si>
    <t>Инженер-химик 2 кат.</t>
  </si>
  <si>
    <t>Лицо, достигшее 18 лет, им.проф.среднеспециального образование, без предъявления требований к стажу или полное среднее образование и стаж работы не менее одного года, предварительное медицинское освидетельствование, не имеющие противопаказаний к выполнению вышеуказанной работы</t>
  </si>
  <si>
    <t xml:space="preserve">Проводение  химических анализов </t>
  </si>
  <si>
    <t>Машинист котлов 4 р. (водогрейных)</t>
  </si>
  <si>
    <t>Лица не моложе 18 лет, имеющие удостоверение уч.комбината на право обслуживания  котлов и имеющие стаж самостоятельной работы не менее полугода.</t>
  </si>
  <si>
    <t>Обеспечение в течение смены надежной и безаварийной работы оборудования КЦ.Ведение оперативной документации.Выполнять правила внутреннего трудового распорядка, предписания должностной и произв.инструкций, инструкций по охране труда, ПТЭ,ПТБ,ППБ, правил Ро</t>
  </si>
  <si>
    <t>Машинист-обходчик по котельному оборудованию 4 р.</t>
  </si>
  <si>
    <t xml:space="preserve">Обходчик трассы гидрозолоудаления и золоотвалов 4 р </t>
  </si>
  <si>
    <t>ТЭЦ п.Депутатский (турбинный цех)</t>
  </si>
  <si>
    <t xml:space="preserve">Слесарь по ремонту паро- газотурбинного оборудования 4 р. </t>
  </si>
  <si>
    <t>Обеспечение в течение смены надежной и безаварийной работы оборудования ТЦ.Ведение оперативной документации.Выполнять правила внутреннего трудового распорядка, предписания должностной и произв.инструкций, инструкций по охране труда, ПТЭ,ПТБ,ППБ, правил Ро</t>
  </si>
  <si>
    <t>Эл/монтер по обслуж. эл/оборуд. эл/станций 3 р.</t>
  </si>
  <si>
    <t xml:space="preserve">Машинист-обходчик по турб. оборудованию 4 р. </t>
  </si>
  <si>
    <t>назначается лицо, достигшее 18 лет, прошедшее подготовку в соответствии с требованиями по работе с персоналом.Иметь группу по эл.безопасности не ниже IV.</t>
  </si>
  <si>
    <t>Маш.ДВС должен работать по утвержденному графику.При прием и сдаче смены обязан:проверить и принять инструкции, схемы, инструмент, первичные средства пожаротушения.</t>
  </si>
  <si>
    <t>ТЭЦ п.Депутатский АДЭС с. Уянди</t>
  </si>
  <si>
    <t>Машинист ДВС 3 разр.</t>
  </si>
  <si>
    <t>ТВСиК</t>
  </si>
  <si>
    <t>Обеспечение в течение смены надежной и безаварийной работы оборудования ЦТП.Ведение оперативной документации.Выполнять правила внутреннего трудового распорядка, предписания должностной и произв.инструкций, инструкций по охране труда, ПТЭ,ПТБ,ППБ, правил Ро</t>
  </si>
  <si>
    <t>Слесарь аварийно-восстановительных работ 3 разряда</t>
  </si>
  <si>
    <t>ТВСиК (КОС)</t>
  </si>
  <si>
    <t>Машинист насосных установок- оператор очистных сооружений 3 р.</t>
  </si>
  <si>
    <t>назначается лицо, достигшее 18 лет, прошедшее подготовку в соответствии с требованиями по работе с персоналом.</t>
  </si>
  <si>
    <t>с. Казачье</t>
  </si>
  <si>
    <t>ДЭС</t>
  </si>
  <si>
    <t>Электрогазосварщик 4 р.</t>
  </si>
  <si>
    <t>Электромонтер по эксплуатации распределительных сетей  3 разряда</t>
  </si>
  <si>
    <t>с. Сайылык</t>
  </si>
  <si>
    <t>Контролер 3 р</t>
  </si>
  <si>
    <t xml:space="preserve">Эл. сварщик ручной сварки 4 р. </t>
  </si>
  <si>
    <t>с. Юкагир</t>
  </si>
  <si>
    <t>Машинист ДВС 3 разряда</t>
  </si>
  <si>
    <t>п. Нижнеянск</t>
  </si>
  <si>
    <t>Слесарь механосборочных работ 5 р./2р</t>
  </si>
  <si>
    <t>Эл/монтер по рем.и обсл.обор.5 разр./4</t>
  </si>
  <si>
    <t>п. Усть-Куйга</t>
  </si>
  <si>
    <t>Электромонтер по ремонту и обслуживанию электроборудования 4 разряда</t>
  </si>
  <si>
    <t>Янские электрические сети АО "Сахаэнерго"</t>
  </si>
  <si>
    <t>Зырянский район электрических сетей АО "Сахаэнерго"</t>
  </si>
  <si>
    <t>ВАКАНСИИ АО "Сахаэнерго"  на 01.04.2022</t>
  </si>
  <si>
    <t>машинист ДВС 4 раз.</t>
  </si>
  <si>
    <t>мастер по ремонту оборудования</t>
  </si>
  <si>
    <t>организация ремонта оборудования</t>
  </si>
  <si>
    <t>уборщик производственных помещений</t>
  </si>
  <si>
    <t>среднее</t>
  </si>
  <si>
    <t>уборка производственных помещений</t>
  </si>
  <si>
    <t>с. Таймылыр Булунского р-на</t>
  </si>
  <si>
    <t>ДЭС Таймылыр</t>
  </si>
  <si>
    <t>Прием, отгрузка, сдача, размещение, хранение, ведение учета ТМЦ. Оформление первичных документов</t>
  </si>
  <si>
    <t>ДЭС п.Зырянка</t>
  </si>
  <si>
    <t>Машинист ДВС 3 р.</t>
  </si>
  <si>
    <t xml:space="preserve">        Конструктивные особенности, устройство различных типов машин двигателей внутреннего сгорания,  вспомогательных механизмов, схемы расположения автоматических устройств для регулирования работы и блокировки оборудования; основные технические характеристики обслуживаемых машин; нормы расхода электроэнергии и эксплуатационных материалов на выработку сжатого воздуха или газов   </t>
  </si>
  <si>
    <t>Автотранспортный участок</t>
  </si>
  <si>
    <t>Водитель автомобиля 4 р.</t>
  </si>
  <si>
    <t>Эксплуатация и ремонт спецтехники</t>
  </si>
  <si>
    <t>с.Хамра Ленского района</t>
  </si>
  <si>
    <t xml:space="preserve">Машинист ДВС  3 разряда </t>
  </si>
  <si>
    <t>Соблюдение заданных условий энергоснабжения потребителей.  Поддержание нормального качества отпускаемой электроэнергии – нормированной частоты и напряжения электрического тока. Организация правильной  технической эксплуатации оборудования, зданий и сооружений ДЭС. Проведение анализа расхода топлива, смазочных материалов и пути снижения их потребления.  Контроль за учетом выработки электроэнергии и потреблением ее на собственные нужды.и т.д</t>
  </si>
  <si>
    <t>13448руб</t>
  </si>
  <si>
    <t>Выполнение работ на ведомственных электростанциях, трансформаторных электроподстанциях с полным их отключением от напряжения оперативных переключений в электросетях, ревизией трансформаторов, выключателей, разъединителей и приводов к ним без разборки конструктивных элементов. Регулирование нагрузки электрооборудования, установленного на обслуживаемом участке. Ремонт, зарядка и установка взрывобезопасной арматуры. Разделка, сращивание, изоляция и пайка проводов напряжением свыше 1000 В. Обслуживание и ремонт солнечных и ветровых энергоустановок мощностью свыше 50 кВт. Участие в ремонте, осмотрах и техническом обслуживании электрооборудования с выполнением работ по разборке, сборке, наладке и обслуживанию электрических приборов, электромагнитных, магнитоэлектрических и электродинамических систем. Ремонт трансформаторов, переключателей, реостатов, постов управления, магнитных пускателей, контакторов и другой несложной аппаратуры. Выполнение отдельных сложных ремонтных работ под руководством электромонтеров более высокой квалификации. Выполнение такелажных операций с применением кранов и других грузоподъемных машин.</t>
  </si>
  <si>
    <t>Мастер</t>
  </si>
  <si>
    <t xml:space="preserve">Высшее профессиональное (техническое) образование и стаж работы в электроэнергетике не менее 3 лет, должен иметь не ниже  V группу по электробезопасности </t>
  </si>
  <si>
    <t>организация надежной, безопасной, экономичной и безаварийной эксплуатации оборудования, эффективное использование топливно-энергетических, материальных и трудовых ресурсов, закрепленных за ДЭС, своевременное и качественное проведение ремонтов и профилактической работы по предотвращению аварий, отказов в работе, пожаров и возгораний; контроль за соблюдением персоналом ДЭС требований, норм, правил ОТ, ПБ, ППБ при организации и производстве всех видов работ; осуществление контроля за опасными производственными факторами, повышение безопасности труда на каждом рабочем месте; обеспечение экологической безопасности, рациональное использование природных и энергетических ресурсов.</t>
  </si>
  <si>
    <t>г. Среднеколымск</t>
  </si>
  <si>
    <t>ДЭС г. Среднеколымск</t>
  </si>
  <si>
    <t>среднее профессиональное образование, наличие квалификации (удостоверение, свидетельство) машинист ДВС 3 разряда и выше</t>
  </si>
  <si>
    <t>обслуживание двигателей внутреннего сгорания всех систем мощностью свыше 147 до 551,2кВт</t>
  </si>
  <si>
    <t>Высшее или среднетехническое образование по специальности электротехнического профиля и стаж работы в электроустановках не менее 3-х лет.</t>
  </si>
  <si>
    <t>Сбыт и реализация электрической и тепловой энергии; Работа с потребителями по дебиторской задолженности; Контроль и анализ баланса отпущенной и реализованной электрической и тепловой энергии;Контроль рационального использования электро и тепловой энергии на подконтрольной территории</t>
  </si>
  <si>
    <t>Электромонтер по эксплуатации электросчетчиков 3 разряда</t>
  </si>
  <si>
    <t>Электромонтер по эксплутатции электросчетчиков обслуживает электросчетчики</t>
  </si>
  <si>
    <t>Начальник смены</t>
  </si>
  <si>
    <t>Высшее профессиональное (техническое) образование и стаж работы в электроэнергетике не менее 2 лет, или среднее профессиональное (техническое) образование и стаж работы на энергетическое производство не менее 3 лет.</t>
  </si>
  <si>
    <t>Дежурство согласно графика, оперативное руководство работой смены электростанции, обеспечение выполнения заданного графика электрической нагрузки, экономичного режима работы оборудования и режима эксплуатации сооружений, контроль за расходом ГСМ, устранение причин технологических нарушений.</t>
  </si>
  <si>
    <t>Машинист ДВС должен иметь профессиональное (среднетехническое) образование и стаж работы на ДЭС не менее 6 месяцев или среднее образование не менее 1 года, прошедшего подготовку на  специальных курсах в учебном заведении  или непосредственно на рабочем месте по индивидуальной программе, группу по электробезопасности  не ниже  третей.</t>
  </si>
  <si>
    <t>Эксплуатация и ремонт ДВС</t>
  </si>
  <si>
    <t>Водитель  КАМАЗ</t>
  </si>
  <si>
    <t>права  А, Б,С, Е</t>
  </si>
  <si>
    <t>Соблюдение правил СОТ и ТБ, Правил ДД</t>
  </si>
  <si>
    <t>Водитель ПСКБМ-1</t>
  </si>
  <si>
    <t>Электромонтер по эксплуатации распределительных сетей  4 разряда</t>
  </si>
  <si>
    <t xml:space="preserve">Верхоянские электрические сети АО "Сахаэнерго" </t>
  </si>
  <si>
    <t>Жиганский район элекрических сетей АО "Сахаэнерго"</t>
  </si>
  <si>
    <t xml:space="preserve">Кобяйские электрические сети АО "Сахаэнерго" </t>
  </si>
  <si>
    <t>ДЭС Оймякон</t>
  </si>
  <si>
    <t>электромонтер по оперативным переключениям в распределительных сетях 2 разряда</t>
  </si>
  <si>
    <t>Оймяконский район элекричеких сетей АО "Сахаэнерго"</t>
  </si>
  <si>
    <t>Нижнеколымский район электрических сетей АО "Сахаэнерго"</t>
  </si>
  <si>
    <t>Электромонтер по обслуживанию электроустановок 4 разряда</t>
  </si>
  <si>
    <t>РЭУ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</si>
</sst>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_(* \(#,##0.00\);_(* &quot;-&quot;??_);_(@_)"/>
    <numFmt numFmtId="165" formatCode="_(* #,##0_);_(* \(#,##0\);_(* &quot;-&quot;??_);_(@_)"/>
    <numFmt numFmtId="166" formatCode="#,##0_ ;[Red]\-#,##0\ "/>
    <numFmt numFmtId="167" formatCode="_-* #,##0_р_._-;\-* #,##0_р_._-;_-* &quot;-&quot;??_р_._-;_-@_-"/>
  </numFmts>
  <fonts count="1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color theme="1"/>
      <name val="Times New Roman"/>
      <family val="1"/>
      <charset val="204"/>
    </font>
    <font>
      <sz val="10"/>
      <name val="Times New Roman"/>
      <family val="1"/>
      <charset val="204"/>
    </font>
    <font>
      <sz val="11"/>
      <color theme="1"/>
      <name val="Calibri"/>
      <family val="2"/>
      <scheme val="minor"/>
    </font>
    <font>
      <sz val="10"/>
      <name val="Arial Cyr"/>
      <charset val="204"/>
    </font>
    <font>
      <b/>
      <sz val="10"/>
      <name val="Times New Roman"/>
      <family val="1"/>
      <charset val="204"/>
    </font>
    <font>
      <sz val="11"/>
      <color indexed="8"/>
      <name val="Calibri"/>
      <family val="2"/>
      <charset val="204"/>
    </font>
    <font>
      <sz val="10"/>
      <color indexed="8"/>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6">
    <xf numFmtId="0" fontId="0" fillId="0" borderId="0"/>
    <xf numFmtId="164" fontId="4" fillId="0" borderId="0" applyFont="0" applyFill="0" applyBorder="0" applyAlignment="0" applyProtection="0"/>
    <xf numFmtId="0" fontId="3" fillId="0" borderId="0"/>
    <xf numFmtId="43" fontId="7" fillId="0" borderId="0" applyFont="0" applyFill="0" applyBorder="0" applyAlignment="0" applyProtection="0"/>
    <xf numFmtId="0" fontId="2" fillId="0" borderId="0"/>
    <xf numFmtId="0" fontId="8" fillId="0" borderId="0"/>
    <xf numFmtId="0" fontId="1" fillId="0" borderId="0"/>
    <xf numFmtId="0" fontId="1" fillId="0" borderId="0"/>
    <xf numFmtId="0" fontId="1" fillId="0" borderId="0"/>
    <xf numFmtId="0" fontId="8" fillId="0" borderId="0"/>
    <xf numFmtId="0" fontId="8" fillId="0" borderId="0"/>
    <xf numFmtId="0" fontId="10" fillId="0" borderId="0"/>
    <xf numFmtId="0" fontId="4" fillId="0" borderId="0"/>
    <xf numFmtId="0" fontId="1" fillId="0" borderId="0"/>
    <xf numFmtId="0" fontId="1" fillId="0" borderId="0"/>
    <xf numFmtId="0" fontId="1" fillId="0" borderId="0"/>
  </cellStyleXfs>
  <cellXfs count="70">
    <xf numFmtId="0" fontId="0" fillId="0" borderId="0" xfId="0"/>
    <xf numFmtId="0" fontId="5" fillId="0" borderId="1" xfId="0" applyFont="1" applyBorder="1"/>
    <xf numFmtId="0" fontId="5" fillId="0" borderId="1" xfId="0" applyFont="1" applyBorder="1" applyAlignment="1">
      <alignment wrapText="1"/>
    </xf>
    <xf numFmtId="166" fontId="6" fillId="0" borderId="1" xfId="0"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xf>
    <xf numFmtId="14" fontId="5" fillId="0" borderId="1" xfId="0" applyNumberFormat="1" applyFont="1" applyBorder="1"/>
    <xf numFmtId="0" fontId="5" fillId="0" borderId="1" xfId="0" applyFont="1" applyBorder="1" applyAlignment="1">
      <alignment vertical="center" wrapText="1"/>
    </xf>
    <xf numFmtId="0" fontId="5" fillId="0" borderId="1" xfId="0" applyFont="1" applyBorder="1" applyAlignment="1">
      <alignment vertical="center"/>
    </xf>
    <xf numFmtId="14" fontId="5" fillId="0" borderId="1" xfId="0" applyNumberFormat="1" applyFont="1" applyBorder="1" applyAlignment="1">
      <alignment vertical="center"/>
    </xf>
    <xf numFmtId="0" fontId="6" fillId="0" borderId="1" xfId="0" applyFont="1" applyBorder="1" applyAlignment="1">
      <alignment horizontal="left" vertical="top"/>
    </xf>
    <xf numFmtId="0" fontId="6" fillId="0" borderId="1" xfId="0" applyFont="1" applyBorder="1" applyAlignment="1">
      <alignment horizontal="center" vertical="center" wrapText="1"/>
    </xf>
    <xf numFmtId="167" fontId="6" fillId="2" borderId="1" xfId="3" applyNumberFormat="1"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43" fontId="6" fillId="2" borderId="1" xfId="3"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Fill="1" applyBorder="1" applyAlignment="1">
      <alignment horizontal="center" vertical="center" wrapText="1"/>
    </xf>
    <xf numFmtId="0" fontId="6" fillId="0" borderId="1" xfId="0" applyFont="1" applyBorder="1"/>
    <xf numFmtId="0" fontId="6" fillId="0" borderId="1" xfId="0" applyFont="1" applyBorder="1" applyAlignment="1">
      <alignment horizontal="left" vertical="center" wrapText="1"/>
    </xf>
    <xf numFmtId="14" fontId="6" fillId="0" borderId="1" xfId="0" applyNumberFormat="1" applyFont="1" applyFill="1" applyBorder="1" applyAlignment="1">
      <alignment vertical="center" wrapText="1"/>
    </xf>
    <xf numFmtId="0" fontId="6" fillId="0" borderId="1" xfId="0" applyFont="1" applyBorder="1" applyAlignment="1">
      <alignment horizontal="center"/>
    </xf>
    <xf numFmtId="0" fontId="6" fillId="0" borderId="1" xfId="0" applyFont="1" applyBorder="1" applyAlignment="1">
      <alignment wrapText="1"/>
    </xf>
    <xf numFmtId="14" fontId="6" fillId="0" borderId="1" xfId="0" applyNumberFormat="1" applyFont="1" applyBorder="1" applyAlignment="1"/>
    <xf numFmtId="14" fontId="6" fillId="0" borderId="1" xfId="0" applyNumberFormat="1" applyFont="1" applyBorder="1"/>
    <xf numFmtId="0" fontId="6" fillId="0" borderId="1" xfId="0" applyFont="1" applyFill="1" applyBorder="1" applyAlignment="1">
      <alignment wrapText="1"/>
    </xf>
    <xf numFmtId="0" fontId="9" fillId="0" borderId="1" xfId="0" applyNumberFormat="1" applyFont="1" applyBorder="1" applyAlignment="1">
      <alignment wrapText="1"/>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wrapText="1"/>
    </xf>
    <xf numFmtId="14" fontId="6" fillId="0" borderId="1" xfId="0" applyNumberFormat="1" applyFont="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3" fontId="6" fillId="0" borderId="1" xfId="0" applyNumberFormat="1" applyFont="1" applyBorder="1" applyAlignment="1">
      <alignment horizontal="center" vertical="center"/>
    </xf>
    <xf numFmtId="14" fontId="6" fillId="2" borderId="1" xfId="0" applyNumberFormat="1" applyFont="1" applyFill="1" applyBorder="1" applyAlignment="1">
      <alignment horizontal="center" vertical="center"/>
    </xf>
    <xf numFmtId="0" fontId="6" fillId="2" borderId="1" xfId="4" applyFont="1" applyFill="1" applyBorder="1" applyAlignment="1">
      <alignment horizontal="center" vertical="center" wrapText="1"/>
    </xf>
    <xf numFmtId="14" fontId="6" fillId="2" borderId="1" xfId="4" applyNumberFormat="1" applyFont="1" applyFill="1" applyBorder="1" applyAlignment="1">
      <alignment horizontal="center" vertical="center" wrapText="1"/>
    </xf>
    <xf numFmtId="0" fontId="6" fillId="0" borderId="1" xfId="0" applyFont="1" applyBorder="1" applyAlignment="1">
      <alignment horizontal="left" vertical="top" wrapText="1"/>
    </xf>
    <xf numFmtId="14" fontId="6" fillId="0" borderId="1" xfId="0" applyNumberFormat="1" applyFont="1" applyBorder="1" applyAlignment="1">
      <alignment horizontal="left" vertical="top"/>
    </xf>
    <xf numFmtId="0" fontId="6" fillId="0" borderId="1" xfId="0" applyFont="1" applyBorder="1" applyAlignment="1">
      <alignment vertical="top" wrapText="1"/>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top" wrapText="1"/>
    </xf>
    <xf numFmtId="0" fontId="6" fillId="0" borderId="3" xfId="0" applyFont="1" applyBorder="1" applyAlignment="1">
      <alignment horizontal="center" vertical="center"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center" vertical="center"/>
    </xf>
    <xf numFmtId="0" fontId="6" fillId="0" borderId="0" xfId="0" applyFont="1" applyAlignment="1">
      <alignment horizontal="left" vertical="top"/>
    </xf>
    <xf numFmtId="0" fontId="6" fillId="0" borderId="1" xfId="0" applyFont="1" applyBorder="1" applyAlignment="1">
      <alignment vertical="top"/>
    </xf>
    <xf numFmtId="0" fontId="6" fillId="0" borderId="1" xfId="0" applyFont="1" applyBorder="1" applyAlignment="1">
      <alignment horizontal="center" vertical="top"/>
    </xf>
    <xf numFmtId="0" fontId="6"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6" fillId="2" borderId="1" xfId="4"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0" fontId="6" fillId="0" borderId="1" xfId="4" applyFont="1" applyBorder="1" applyAlignment="1">
      <alignment horizontal="justify" vertical="top" wrapText="1"/>
    </xf>
    <xf numFmtId="0" fontId="6" fillId="0" borderId="1" xfId="0" applyFont="1" applyBorder="1" applyAlignment="1">
      <alignment horizontal="justify" vertical="top" wrapText="1"/>
    </xf>
    <xf numFmtId="0" fontId="6" fillId="0" borderId="3" xfId="0" applyFont="1" applyBorder="1" applyAlignment="1">
      <alignment vertical="center" wrapText="1"/>
    </xf>
    <xf numFmtId="165" fontId="6" fillId="2" borderId="1" xfId="1" applyNumberFormat="1" applyFont="1" applyFill="1" applyBorder="1" applyAlignment="1">
      <alignment horizontal="center"/>
    </xf>
    <xf numFmtId="43" fontId="6" fillId="2" borderId="3" xfId="3" applyFont="1" applyFill="1" applyBorder="1" applyAlignment="1">
      <alignment horizontal="center" vertical="center" wrapText="1"/>
    </xf>
    <xf numFmtId="0" fontId="6" fillId="2" borderId="2" xfId="0" applyFont="1" applyFill="1" applyBorder="1" applyAlignment="1">
      <alignment horizontal="center" vertical="top" wrapText="1"/>
    </xf>
    <xf numFmtId="0" fontId="6" fillId="0" borderId="2" xfId="0" applyFont="1" applyFill="1" applyBorder="1" applyAlignment="1">
      <alignment horizontal="center" vertical="top" wrapText="1"/>
    </xf>
    <xf numFmtId="14" fontId="6" fillId="2" borderId="2" xfId="0" applyNumberFormat="1" applyFont="1" applyFill="1" applyBorder="1" applyAlignment="1">
      <alignment horizontal="center" vertical="center"/>
    </xf>
    <xf numFmtId="0" fontId="11" fillId="2" borderId="1" xfId="6" applyFont="1" applyFill="1" applyBorder="1" applyAlignment="1">
      <alignment horizontal="left" vertical="top" wrapText="1"/>
    </xf>
    <xf numFmtId="0" fontId="6" fillId="0" borderId="2" xfId="0" applyFont="1" applyBorder="1" applyAlignment="1">
      <alignment horizontal="left" vertical="top" wrapText="1"/>
    </xf>
    <xf numFmtId="0" fontId="6" fillId="0" borderId="1" xfId="0" applyFont="1" applyFill="1" applyBorder="1" applyAlignment="1">
      <alignment horizontal="center" vertical="top" wrapText="1"/>
    </xf>
    <xf numFmtId="0" fontId="9" fillId="0" borderId="0" xfId="0" applyFont="1" applyAlignment="1">
      <alignment horizontal="center" vertical="center"/>
    </xf>
  </cellXfs>
  <cellStyles count="16">
    <cellStyle name="Обычный" xfId="0" builtinId="0"/>
    <cellStyle name="Обычный 2" xfId="5"/>
    <cellStyle name="Обычный 2 2" xfId="10"/>
    <cellStyle name="Обычный 2 2 3" xfId="12"/>
    <cellStyle name="Обычный 3" xfId="2"/>
    <cellStyle name="Обычный 3 2" xfId="4"/>
    <cellStyle name="Обычный 3 2 2" xfId="8"/>
    <cellStyle name="Обычный 3 2 2 2" xfId="15"/>
    <cellStyle name="Обычный 3 3" xfId="7"/>
    <cellStyle name="Обычный 4" xfId="6"/>
    <cellStyle name="Обычный 5" xfId="9"/>
    <cellStyle name="Обычный 6" xfId="14"/>
    <cellStyle name="Обычный 6 3 4" xfId="11"/>
    <cellStyle name="Обычный 9" xfId="13"/>
    <cellStyle name="Финансовый" xfId="3" builtinId="3"/>
    <cellStyle name="Финансов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41</xdr:row>
      <xdr:rowOff>0</xdr:rowOff>
    </xdr:from>
    <xdr:to>
      <xdr:col>7</xdr:col>
      <xdr:colOff>9525</xdr:colOff>
      <xdr:row>41</xdr:row>
      <xdr:rowOff>9525</xdr:rowOff>
    </xdr:to>
    <xdr:sp macro="" textlink="">
      <xdr:nvSpPr>
        <xdr:cNvPr id="630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0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0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30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0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0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30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0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1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31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1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1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31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1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1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31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1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1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32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2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2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32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2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2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32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2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2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32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3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3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33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3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3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33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3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3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33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3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4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34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4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4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34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4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4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34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4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4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35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5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5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35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5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5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35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5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5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35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6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6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36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6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6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36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6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6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36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6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7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37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7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7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37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7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7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37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7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7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38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8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8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38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8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8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38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8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8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38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9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9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39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9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9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39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9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39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39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39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0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0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0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0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40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0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0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0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0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0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41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1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1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1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1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1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41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1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1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1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2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2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42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2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2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2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2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2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42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2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3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3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3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3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43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3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3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3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3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3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44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4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4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4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4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4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44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4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4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4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5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5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45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5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5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5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5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5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45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5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6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6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6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6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46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6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6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6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6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6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47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7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7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7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7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7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47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7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7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7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8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8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48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8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8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8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8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8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48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8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9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9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9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9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49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9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49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49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9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49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0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0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0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0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0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0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0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0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0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0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1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1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1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1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1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1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1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1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1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1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2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2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2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2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2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2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2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2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2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2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3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3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3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3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3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3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3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3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3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3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4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4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4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4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4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4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4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4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4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4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5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5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5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5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5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5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5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5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5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5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6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6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6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6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6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6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6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6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6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6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7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7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7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7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7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7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7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7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7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7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8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8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8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8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8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8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8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8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8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8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9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9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9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9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9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59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59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9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59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59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0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0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0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0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0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60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0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0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0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0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1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61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1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1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1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1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1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61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1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1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2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2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2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62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2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2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2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2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2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62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3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3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3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3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3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63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3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3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3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3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4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64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4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4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4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4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4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64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4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4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5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5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5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65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5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5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5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5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5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65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6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6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6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6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6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66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6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6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6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6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7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67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7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7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7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7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7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67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7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7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8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8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8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68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8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8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8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8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8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68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9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9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9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9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9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69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9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69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69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69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0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70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0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0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70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0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0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70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0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0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71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1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1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71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1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1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71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1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1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71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2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2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72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2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2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72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2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2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72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2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3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73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3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3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73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3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3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73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3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3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74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4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4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74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4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4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74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4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4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74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5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5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75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5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5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75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5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5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75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5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6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76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6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6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41</xdr:row>
      <xdr:rowOff>0</xdr:rowOff>
    </xdr:from>
    <xdr:to>
      <xdr:col>7</xdr:col>
      <xdr:colOff>9525</xdr:colOff>
      <xdr:row>41</xdr:row>
      <xdr:rowOff>9525</xdr:rowOff>
    </xdr:to>
    <xdr:sp macro="" textlink="">
      <xdr:nvSpPr>
        <xdr:cNvPr id="676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6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xdr:row>
      <xdr:rowOff>0</xdr:rowOff>
    </xdr:from>
    <xdr:to>
      <xdr:col>7</xdr:col>
      <xdr:colOff>9525</xdr:colOff>
      <xdr:row>41</xdr:row>
      <xdr:rowOff>9525</xdr:rowOff>
    </xdr:to>
    <xdr:sp macro="" textlink="">
      <xdr:nvSpPr>
        <xdr:cNvPr id="676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41</xdr:row>
      <xdr:rowOff>0</xdr:rowOff>
    </xdr:from>
    <xdr:ext cx="9525" cy="9525"/>
    <xdr:sp macro="" textlink="">
      <xdr:nvSpPr>
        <xdr:cNvPr id="676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6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9525" cy="9525"/>
    <xdr:sp macro="" textlink="">
      <xdr:nvSpPr>
        <xdr:cNvPr id="676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7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7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7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7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7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7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7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7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7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7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7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7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7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7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7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7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7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7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7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7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7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7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7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7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7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7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7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7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7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7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8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8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8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8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9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9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9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9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9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9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9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9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9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9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9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9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9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9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9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69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69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69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69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0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0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0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0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0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0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0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0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0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0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0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0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0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0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0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0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0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0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0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1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1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1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1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2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2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2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2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2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2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2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2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2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2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2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2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2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2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2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2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2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2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2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3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3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3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3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3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3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3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3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3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3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3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3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3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3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3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3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3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3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3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4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4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4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4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5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5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5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5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5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5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5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5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5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5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5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5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5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5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5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5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5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5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5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6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6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6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6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6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6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6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6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6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6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6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6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6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6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6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6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6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6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6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7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7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7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7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8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8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8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8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8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8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8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8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8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8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8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8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8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8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8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8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8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8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8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9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9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9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9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9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9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9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9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9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9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9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9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9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9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9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79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79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79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79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0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0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0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0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1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1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1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1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1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1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1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1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1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1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1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1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1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1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1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1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1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1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1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1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1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1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81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81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81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81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1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1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1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1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1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1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1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1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1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1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1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1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1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1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1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1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1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1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1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1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1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1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1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1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1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1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2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2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2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2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2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2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2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2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2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2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2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2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2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2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2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2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2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2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2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3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3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3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3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4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4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4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4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4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4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4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4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4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4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4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4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4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4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4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4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4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4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4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5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5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5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5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5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5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5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5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5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5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5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5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5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5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5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5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5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5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5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6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6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6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6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7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7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7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7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7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7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7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7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7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7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7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7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7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7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7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7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7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7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7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8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8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8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8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8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8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8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8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8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8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8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8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8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8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8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8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8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8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8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89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89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89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89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0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0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0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0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0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0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0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0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0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0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0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0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0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0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0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0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0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0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0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1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1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1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1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1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1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1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1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1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1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1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1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1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1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1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1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1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1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1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2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2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2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2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3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3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3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3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3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3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3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3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3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3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3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3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3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3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3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3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3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3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3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4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4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4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4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4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4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4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4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4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4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4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4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4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4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4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4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4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4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4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5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5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5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5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6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6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6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6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6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6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6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6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6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6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6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6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6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6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6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6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6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6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6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7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7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7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7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7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7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7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7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7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7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7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7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7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7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7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7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7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7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7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8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8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8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8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9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9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9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9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9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9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9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9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9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9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9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9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9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9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9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99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99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99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99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0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0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0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0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0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0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0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0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0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0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0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0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0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0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0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0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0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0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0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1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1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1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1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2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2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2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2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2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2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2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2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2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2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2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2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2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2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2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2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2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2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2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3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3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3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3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3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3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3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3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3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3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3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3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3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3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3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3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3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3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3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4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4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4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4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5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5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5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5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5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5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5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5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5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5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5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5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5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5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5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5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5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5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5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6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6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6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6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6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6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6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6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6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6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6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6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6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6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6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6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6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6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6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7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7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7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7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8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8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8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8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8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8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8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8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8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8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8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8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8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8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8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8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8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8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8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9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9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9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9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9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9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9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9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9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9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9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9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9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9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9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09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09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09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09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0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0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0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0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1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1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1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1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1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1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1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1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1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1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1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1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1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1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1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1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1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1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1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2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2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2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2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2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2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2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2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2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2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2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2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2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2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2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2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2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2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2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3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3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3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3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4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4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4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4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4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4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4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4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4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4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4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4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4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4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4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4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4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4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4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5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5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5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5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5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5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5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5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5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5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5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5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5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5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5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5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5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5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5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6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6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6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6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7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7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7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7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7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7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7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7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7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7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7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7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7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7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7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7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7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7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7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8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8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8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8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8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8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8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8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8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8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8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8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8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8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8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8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8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8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8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19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19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19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19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0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0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0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0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0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0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0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0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0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0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0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0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0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0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0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0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0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0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0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1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1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1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1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1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1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1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1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1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1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1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1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1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1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1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1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1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1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1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2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2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2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2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3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3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3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3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3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3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3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3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3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3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3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3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3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3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3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3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3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3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3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4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4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4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4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4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4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4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4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4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4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4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4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4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4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4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4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4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4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4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0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0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0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0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0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0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0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0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1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1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1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1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1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1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1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1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1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1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2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2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2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2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2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2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2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2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2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2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3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3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3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3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3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3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3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3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3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3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4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4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4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4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4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4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4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4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4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4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5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5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5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5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5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5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5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5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5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5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6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6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6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6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6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6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6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6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6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6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7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7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7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7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7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7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7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7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7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7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8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8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8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8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8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8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8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8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8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8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9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9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92"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93"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94"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595"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51</xdr:row>
      <xdr:rowOff>0</xdr:rowOff>
    </xdr:from>
    <xdr:to>
      <xdr:col>7</xdr:col>
      <xdr:colOff>9525</xdr:colOff>
      <xdr:row>51</xdr:row>
      <xdr:rowOff>9525</xdr:rowOff>
    </xdr:to>
    <xdr:sp macro="" textlink="">
      <xdr:nvSpPr>
        <xdr:cNvPr id="12596"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97"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9525</xdr:colOff>
      <xdr:row>51</xdr:row>
      <xdr:rowOff>9525</xdr:rowOff>
    </xdr:to>
    <xdr:sp macro="" textlink="">
      <xdr:nvSpPr>
        <xdr:cNvPr id="12598"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51</xdr:row>
      <xdr:rowOff>0</xdr:rowOff>
    </xdr:from>
    <xdr:ext cx="9525" cy="9525"/>
    <xdr:sp macro="" textlink="">
      <xdr:nvSpPr>
        <xdr:cNvPr id="12599"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600"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9525" cy="9525"/>
    <xdr:sp macro="" textlink="">
      <xdr:nvSpPr>
        <xdr:cNvPr id="12601" name="AutoShape 4" descr="https://secure.adnxs.com/seg?add=1986008&amp;t=2"/>
        <xdr:cNvSpPr>
          <a:spLocks noChangeAspect="1" noChangeArrowheads="1"/>
        </xdr:cNvSpPr>
      </xdr:nvSpPr>
      <xdr:spPr bwMode="auto">
        <a:xfrm>
          <a:off x="9429750" y="5048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6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6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6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6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6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6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6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6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6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6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6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6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6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6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6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6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6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6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6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7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7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7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7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7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7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7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7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7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7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7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7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7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7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7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7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7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7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7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8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8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8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8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9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9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9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9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9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9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9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9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9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9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9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9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9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9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9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29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29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29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29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0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0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0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0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0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0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0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0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0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0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0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0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0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0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0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0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0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0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0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1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1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1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1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2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2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2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2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2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2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2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2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2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2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2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2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2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2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2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2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2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2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2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3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3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3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3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3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3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3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3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3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3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3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3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3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3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3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3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3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3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3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4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4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4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4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5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5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5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5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5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5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5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5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5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5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5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5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5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5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5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5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5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5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5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6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6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6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6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6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6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6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6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6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6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6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6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6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6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6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6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6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6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6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7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7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7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7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8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8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8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8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8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8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8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8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8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8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8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8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8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8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8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8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8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8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8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9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9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9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9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9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9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9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9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9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9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9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9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9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9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9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39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39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39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39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0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0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0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0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1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1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1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1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1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1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1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1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1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1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1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1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1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1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1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1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1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1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1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2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2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2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2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2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2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2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2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2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2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2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2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2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2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2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2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2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2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2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3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3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3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3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4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4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4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4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4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4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4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4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4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4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4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4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4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4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4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4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4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4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4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5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5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5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5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5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5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5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5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5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5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5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5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5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5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5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5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5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5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5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6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6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6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6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7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7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7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7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7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7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7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7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7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7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7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7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7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7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7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7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7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7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7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8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8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8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8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8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8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8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8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8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8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8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8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8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8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8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8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8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8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8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49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49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49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49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0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0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0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0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0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0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0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0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0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0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0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0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0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0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0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0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0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0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0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1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1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1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1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1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1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1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1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1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1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1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1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1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1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1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1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1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1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1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2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2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2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2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3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3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3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3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3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3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3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3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3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3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3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3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3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3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3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3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3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3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3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4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4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4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4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4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4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4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4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4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4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4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4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4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4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4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4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4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4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4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5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5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5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5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6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6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6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6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6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6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6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6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6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6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6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6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6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6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6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6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6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6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6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7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7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7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7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7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7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7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7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7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7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7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7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7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7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7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7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7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7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7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8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8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8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8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9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9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9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9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9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9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9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9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9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9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9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9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9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9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9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59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59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59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59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0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0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0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0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0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0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0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0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0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0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0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0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0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0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0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0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0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0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0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1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1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1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1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2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2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2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2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2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2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2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2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2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2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2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2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2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2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2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2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2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2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2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3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3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3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3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3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3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3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3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3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3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3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3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3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3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3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3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3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3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3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4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4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4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4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5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5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5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5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5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5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5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5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5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5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5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5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5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5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5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5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5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5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5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6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6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6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6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6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6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6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6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6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6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6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6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6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6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6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6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6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6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6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7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7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7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7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8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8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8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8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8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8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8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8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8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8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8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8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8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8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8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8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8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8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8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9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9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9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9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9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9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9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9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9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9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9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9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9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9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9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69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69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69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69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70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70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70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70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70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70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70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70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70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70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70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70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70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70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70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70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70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70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70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70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70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70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70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70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xdr:row>
      <xdr:rowOff>0</xdr:rowOff>
    </xdr:from>
    <xdr:to>
      <xdr:col>7</xdr:col>
      <xdr:colOff>9525</xdr:colOff>
      <xdr:row>6</xdr:row>
      <xdr:rowOff>9525</xdr:rowOff>
    </xdr:to>
    <xdr:sp macro="" textlink="">
      <xdr:nvSpPr>
        <xdr:cNvPr id="170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70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0</xdr:rowOff>
    </xdr:from>
    <xdr:to>
      <xdr:col>7</xdr:col>
      <xdr:colOff>9525</xdr:colOff>
      <xdr:row>6</xdr:row>
      <xdr:rowOff>9525</xdr:rowOff>
    </xdr:to>
    <xdr:sp macro="" textlink="">
      <xdr:nvSpPr>
        <xdr:cNvPr id="170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xdr:row>
      <xdr:rowOff>0</xdr:rowOff>
    </xdr:from>
    <xdr:ext cx="9525" cy="9525"/>
    <xdr:sp macro="" textlink="">
      <xdr:nvSpPr>
        <xdr:cNvPr id="170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70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9525" cy="9525"/>
    <xdr:sp macro="" textlink="">
      <xdr:nvSpPr>
        <xdr:cNvPr id="170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0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0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0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0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0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0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0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0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0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0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0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0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0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0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0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0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0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0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0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0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0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0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0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0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0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0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1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1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1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1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1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1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1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1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1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1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1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1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1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1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1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1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1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1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1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2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2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2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2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2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2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2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2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2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2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2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2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2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2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2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2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2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2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2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3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3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3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3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4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4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4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4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4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4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4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4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4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4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4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4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4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4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4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4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4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4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4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5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5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5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5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5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5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5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5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5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5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5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5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5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5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5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5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5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5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5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6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6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6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6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7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7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7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7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7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7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7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7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7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7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7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7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7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7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7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7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7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7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7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8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8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8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8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8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8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8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8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8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8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8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8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8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8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8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8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8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8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8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79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79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79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79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0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0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0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0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0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0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0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0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0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0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0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0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0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0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0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0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0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0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0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1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1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1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1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1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1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1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1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1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1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1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1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1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1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1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1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1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1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1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2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2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2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2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3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3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3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3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3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3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3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3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3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3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3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3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3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3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3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3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3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3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3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4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4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4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4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4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4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4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4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4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4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4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4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4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4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4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4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4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4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4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5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5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5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5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6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6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6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6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6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6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6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6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6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6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6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6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6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6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6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6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6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6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6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7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7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7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7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7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7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7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7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7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7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7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7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7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7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7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7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7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7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7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8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8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8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8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9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9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9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9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9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9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9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9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9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9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9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9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9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9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9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89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89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89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89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0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0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0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0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0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0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0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0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0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0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0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0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0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0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0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0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0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0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0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1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1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1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1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2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2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2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2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2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2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2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2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2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2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2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2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2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2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2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2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2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2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2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3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3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3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3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3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3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3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3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3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3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3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3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3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3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3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3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3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3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3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4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4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4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4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5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5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5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5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5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5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5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5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5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5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5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5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5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5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5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5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5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5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5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6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6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6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6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6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6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6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6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6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6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6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6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6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6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6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6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6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6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6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7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7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7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7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8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8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8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8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8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8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8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8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8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8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8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8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8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8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8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8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8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8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8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9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9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9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9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9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9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9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9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9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9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9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9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9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9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9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199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199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199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199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0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0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0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0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1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1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1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1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1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1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1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1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1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1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1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1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1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1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1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1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1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1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1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2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2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2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2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2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2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2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2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2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2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2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2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2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2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2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2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2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2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2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3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3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3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3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4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4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4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4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4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4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4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4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4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4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4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4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4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4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4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4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4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4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4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5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5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5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5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5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5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5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5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5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5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5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5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5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5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5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5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5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5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5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6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6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6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6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7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7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7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7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7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7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7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7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7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7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7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7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7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7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7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7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7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7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7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8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8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8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8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8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8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8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8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8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8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8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8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8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8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8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8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8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8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8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09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09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09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09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0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0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0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0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0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0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0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0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0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0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0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0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0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0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0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0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0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0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0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1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1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1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1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1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1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1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1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1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1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1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1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1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1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1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1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1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1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1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2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2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2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2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3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3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3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3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3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3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3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3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3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5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35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6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6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6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6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6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36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6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6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6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6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7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37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7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7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7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7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7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37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7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7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8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8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8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38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8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8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8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8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8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38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9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9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9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9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9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39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9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39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39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39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0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40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0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0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40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0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0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40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0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0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41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1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1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41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1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1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41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1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1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41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2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2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42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2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2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42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2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2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42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2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3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43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3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3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43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3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3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43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3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3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44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4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4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44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4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4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44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4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48"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449"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50"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51"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7</xdr:row>
      <xdr:rowOff>0</xdr:rowOff>
    </xdr:from>
    <xdr:to>
      <xdr:col>7</xdr:col>
      <xdr:colOff>9525</xdr:colOff>
      <xdr:row>7</xdr:row>
      <xdr:rowOff>9525</xdr:rowOff>
    </xdr:to>
    <xdr:sp macro="" textlink="">
      <xdr:nvSpPr>
        <xdr:cNvPr id="21452"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53"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9525</xdr:colOff>
      <xdr:row>7</xdr:row>
      <xdr:rowOff>9525</xdr:rowOff>
    </xdr:to>
    <xdr:sp macro="" textlink="">
      <xdr:nvSpPr>
        <xdr:cNvPr id="21454"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7</xdr:row>
      <xdr:rowOff>0</xdr:rowOff>
    </xdr:from>
    <xdr:ext cx="9525" cy="9525"/>
    <xdr:sp macro="" textlink="">
      <xdr:nvSpPr>
        <xdr:cNvPr id="21455"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56"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9525" cy="9525"/>
    <xdr:sp macro="" textlink="">
      <xdr:nvSpPr>
        <xdr:cNvPr id="21457" name="AutoShape 4" descr="https://secure.adnxs.com/seg?add=1986008&amp;t=2"/>
        <xdr:cNvSpPr>
          <a:spLocks noChangeAspect="1" noChangeArrowheads="1"/>
        </xdr:cNvSpPr>
      </xdr:nvSpPr>
      <xdr:spPr bwMode="auto">
        <a:xfrm>
          <a:off x="9467850" y="316992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45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45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46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46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46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46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46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46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46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46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46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46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47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47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47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47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47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47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47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47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47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47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48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48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48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48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48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48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48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48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48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48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49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49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49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49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49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49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49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49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49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49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0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0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0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0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0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0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0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0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0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0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1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1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1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1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1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1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1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1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1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1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2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2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2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2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2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2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2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2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2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2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3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3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3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3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3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3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3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3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3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3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4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4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4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4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4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4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4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4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4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4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5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5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5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5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5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5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5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5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5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5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6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6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6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6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6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6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6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6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6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6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7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7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7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7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7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7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7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7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7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7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8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8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8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8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8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8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8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8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8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8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9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9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9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9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9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59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59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9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59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59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0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0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0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0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0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60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0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0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0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0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1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61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1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1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1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1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1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61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1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1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2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2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2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62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2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2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2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2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2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62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3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3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3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3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3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63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3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3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3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3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4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64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4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4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4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4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4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64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4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4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5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5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5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65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5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5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5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5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5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65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6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6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6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6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6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66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6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6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6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6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7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67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7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7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7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7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7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67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7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7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8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8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8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68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8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8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8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8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8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68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9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9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9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9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9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69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9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69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69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69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0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0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0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0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70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0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0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0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0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0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71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1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1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1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1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1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71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1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1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1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2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2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72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2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2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2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2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2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72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2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3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3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3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3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73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3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3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3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3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3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74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4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4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4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4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4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74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4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4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4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5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5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75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5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5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5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5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5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75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5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6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6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6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6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76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6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6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6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6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6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77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7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7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7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7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7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77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7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7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7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8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8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78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8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8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8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8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8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78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8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9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9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9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9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79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9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79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79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9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79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0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0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0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0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0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0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0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0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0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0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1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1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1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1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1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1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1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1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1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1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2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2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2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2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2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2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2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2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2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2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3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3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3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3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3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3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3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3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3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3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4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4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4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4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4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4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4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4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4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4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5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5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5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5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5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5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5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5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5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5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6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6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6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6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6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6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6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6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6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6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7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7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7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7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7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7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7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7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7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7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8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8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8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8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8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8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8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8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8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8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9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9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9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9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9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89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89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9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89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89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90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90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90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90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90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90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90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90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90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90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91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91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91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91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91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91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91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91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91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91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42</xdr:row>
      <xdr:rowOff>0</xdr:rowOff>
    </xdr:from>
    <xdr:to>
      <xdr:col>7</xdr:col>
      <xdr:colOff>9525</xdr:colOff>
      <xdr:row>42</xdr:row>
      <xdr:rowOff>9525</xdr:rowOff>
    </xdr:to>
    <xdr:sp macro="" textlink="">
      <xdr:nvSpPr>
        <xdr:cNvPr id="2192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92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42</xdr:row>
      <xdr:rowOff>0</xdr:rowOff>
    </xdr:from>
    <xdr:to>
      <xdr:col>7</xdr:col>
      <xdr:colOff>9525</xdr:colOff>
      <xdr:row>42</xdr:row>
      <xdr:rowOff>9525</xdr:rowOff>
    </xdr:to>
    <xdr:sp macro="" textlink="">
      <xdr:nvSpPr>
        <xdr:cNvPr id="2192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42</xdr:row>
      <xdr:rowOff>0</xdr:rowOff>
    </xdr:from>
    <xdr:ext cx="9525" cy="9525"/>
    <xdr:sp macro="" textlink="">
      <xdr:nvSpPr>
        <xdr:cNvPr id="2192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92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42</xdr:row>
      <xdr:rowOff>0</xdr:rowOff>
    </xdr:from>
    <xdr:ext cx="9525" cy="9525"/>
    <xdr:sp macro="" textlink="">
      <xdr:nvSpPr>
        <xdr:cNvPr id="2192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19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19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19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19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19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19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19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19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19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19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19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19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19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19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19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19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19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19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19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19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19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19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19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19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19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19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19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0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0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0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0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0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0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0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0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0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0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0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0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0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0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0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0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0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0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0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1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1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1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1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2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2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2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2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2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2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2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2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2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2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2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2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2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2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2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2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2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2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2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3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3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3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3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3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3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3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3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3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3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3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3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3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3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3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3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3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3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3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4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4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4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4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5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5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5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5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5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5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5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5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5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5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5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5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5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5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5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5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5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5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5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6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6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6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6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6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6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6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6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6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6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6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6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6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6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6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6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6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6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6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7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7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7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7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8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8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8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8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8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8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8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8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8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8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8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8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8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8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8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8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8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8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8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9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9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9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9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9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9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9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9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9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9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9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9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9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9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9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29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29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29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29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0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0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0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0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1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1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1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1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1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1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1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1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1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1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1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1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1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1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1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1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1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1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1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2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2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2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2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2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3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3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3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3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23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3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3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3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3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3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24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4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4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4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4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4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24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4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4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4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5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5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25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5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5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5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5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5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25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5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6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6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6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6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26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6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6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6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6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6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27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7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7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7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7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7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27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7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7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7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8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8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28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8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8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8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8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8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28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8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9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9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9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9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29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9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29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29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9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29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30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30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30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30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30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30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30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30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30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30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31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31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31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31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31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31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31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31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31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31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320"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321"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322"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323"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43</xdr:row>
      <xdr:rowOff>0</xdr:rowOff>
    </xdr:from>
    <xdr:to>
      <xdr:col>7</xdr:col>
      <xdr:colOff>9525</xdr:colOff>
      <xdr:row>43</xdr:row>
      <xdr:rowOff>9525</xdr:rowOff>
    </xdr:to>
    <xdr:sp macro="" textlink="">
      <xdr:nvSpPr>
        <xdr:cNvPr id="23324"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325"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9525</xdr:colOff>
      <xdr:row>43</xdr:row>
      <xdr:rowOff>9525</xdr:rowOff>
    </xdr:to>
    <xdr:sp macro="" textlink="">
      <xdr:nvSpPr>
        <xdr:cNvPr id="23326"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43</xdr:row>
      <xdr:rowOff>0</xdr:rowOff>
    </xdr:from>
    <xdr:ext cx="9525" cy="9525"/>
    <xdr:sp macro="" textlink="">
      <xdr:nvSpPr>
        <xdr:cNvPr id="23327"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328"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9525" cy="9525"/>
    <xdr:sp macro="" textlink="">
      <xdr:nvSpPr>
        <xdr:cNvPr id="23329" name="AutoShape 4" descr="https://secure.adnxs.com/seg?add=1986008&amp;t=2"/>
        <xdr:cNvSpPr>
          <a:spLocks noChangeAspect="1" noChangeArrowheads="1"/>
        </xdr:cNvSpPr>
      </xdr:nvSpPr>
      <xdr:spPr bwMode="auto">
        <a:xfrm>
          <a:off x="9429750" y="22002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330"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331"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332"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333"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334"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335"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336"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337"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338"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339"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340"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341"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342"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343"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344"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345"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346"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347"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348"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349"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350"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351"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352"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353"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354"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355"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356"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357"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358"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359"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360"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361"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362"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363"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364"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365"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366"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367"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368"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369"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370"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371"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372"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373"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374"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375"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376"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56</xdr:row>
      <xdr:rowOff>0</xdr:rowOff>
    </xdr:from>
    <xdr:to>
      <xdr:col>7</xdr:col>
      <xdr:colOff>9525</xdr:colOff>
      <xdr:row>56</xdr:row>
      <xdr:rowOff>9525</xdr:rowOff>
    </xdr:to>
    <xdr:sp macro="" textlink="">
      <xdr:nvSpPr>
        <xdr:cNvPr id="23377"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378"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379"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56</xdr:row>
      <xdr:rowOff>0</xdr:rowOff>
    </xdr:from>
    <xdr:ext cx="9525" cy="9525"/>
    <xdr:sp macro="" textlink="">
      <xdr:nvSpPr>
        <xdr:cNvPr id="23380"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381"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382"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56</xdr:row>
      <xdr:rowOff>0</xdr:rowOff>
    </xdr:from>
    <xdr:to>
      <xdr:col>7</xdr:col>
      <xdr:colOff>9525</xdr:colOff>
      <xdr:row>56</xdr:row>
      <xdr:rowOff>9525</xdr:rowOff>
    </xdr:to>
    <xdr:sp macro="" textlink="">
      <xdr:nvSpPr>
        <xdr:cNvPr id="23383"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384"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385"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56</xdr:row>
      <xdr:rowOff>0</xdr:rowOff>
    </xdr:from>
    <xdr:ext cx="9525" cy="9525"/>
    <xdr:sp macro="" textlink="">
      <xdr:nvSpPr>
        <xdr:cNvPr id="23386"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387"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388"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56</xdr:row>
      <xdr:rowOff>0</xdr:rowOff>
    </xdr:from>
    <xdr:to>
      <xdr:col>7</xdr:col>
      <xdr:colOff>9525</xdr:colOff>
      <xdr:row>56</xdr:row>
      <xdr:rowOff>9525</xdr:rowOff>
    </xdr:to>
    <xdr:sp macro="" textlink="">
      <xdr:nvSpPr>
        <xdr:cNvPr id="23389"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390"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391"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56</xdr:row>
      <xdr:rowOff>0</xdr:rowOff>
    </xdr:from>
    <xdr:ext cx="9525" cy="9525"/>
    <xdr:sp macro="" textlink="">
      <xdr:nvSpPr>
        <xdr:cNvPr id="23392"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393"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394"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56</xdr:row>
      <xdr:rowOff>0</xdr:rowOff>
    </xdr:from>
    <xdr:to>
      <xdr:col>7</xdr:col>
      <xdr:colOff>9525</xdr:colOff>
      <xdr:row>56</xdr:row>
      <xdr:rowOff>9525</xdr:rowOff>
    </xdr:to>
    <xdr:sp macro="" textlink="">
      <xdr:nvSpPr>
        <xdr:cNvPr id="23395"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396"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397"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56</xdr:row>
      <xdr:rowOff>0</xdr:rowOff>
    </xdr:from>
    <xdr:ext cx="9525" cy="9525"/>
    <xdr:sp macro="" textlink="">
      <xdr:nvSpPr>
        <xdr:cNvPr id="23398"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399"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400"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56</xdr:row>
      <xdr:rowOff>0</xdr:rowOff>
    </xdr:from>
    <xdr:to>
      <xdr:col>7</xdr:col>
      <xdr:colOff>9525</xdr:colOff>
      <xdr:row>56</xdr:row>
      <xdr:rowOff>9525</xdr:rowOff>
    </xdr:to>
    <xdr:sp macro="" textlink="">
      <xdr:nvSpPr>
        <xdr:cNvPr id="23401"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402"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403"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56</xdr:row>
      <xdr:rowOff>0</xdr:rowOff>
    </xdr:from>
    <xdr:ext cx="9525" cy="9525"/>
    <xdr:sp macro="" textlink="">
      <xdr:nvSpPr>
        <xdr:cNvPr id="23404"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405"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406"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56</xdr:row>
      <xdr:rowOff>0</xdr:rowOff>
    </xdr:from>
    <xdr:to>
      <xdr:col>7</xdr:col>
      <xdr:colOff>9525</xdr:colOff>
      <xdr:row>56</xdr:row>
      <xdr:rowOff>9525</xdr:rowOff>
    </xdr:to>
    <xdr:sp macro="" textlink="">
      <xdr:nvSpPr>
        <xdr:cNvPr id="23407"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408"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409"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56</xdr:row>
      <xdr:rowOff>0</xdr:rowOff>
    </xdr:from>
    <xdr:ext cx="9525" cy="9525"/>
    <xdr:sp macro="" textlink="">
      <xdr:nvSpPr>
        <xdr:cNvPr id="23410"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411"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412"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56</xdr:row>
      <xdr:rowOff>0</xdr:rowOff>
    </xdr:from>
    <xdr:to>
      <xdr:col>7</xdr:col>
      <xdr:colOff>9525</xdr:colOff>
      <xdr:row>56</xdr:row>
      <xdr:rowOff>9525</xdr:rowOff>
    </xdr:to>
    <xdr:sp macro="" textlink="">
      <xdr:nvSpPr>
        <xdr:cNvPr id="23413"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414"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415"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56</xdr:row>
      <xdr:rowOff>0</xdr:rowOff>
    </xdr:from>
    <xdr:ext cx="9525" cy="9525"/>
    <xdr:sp macro="" textlink="">
      <xdr:nvSpPr>
        <xdr:cNvPr id="23416"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417"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418"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56</xdr:row>
      <xdr:rowOff>0</xdr:rowOff>
    </xdr:from>
    <xdr:to>
      <xdr:col>7</xdr:col>
      <xdr:colOff>9525</xdr:colOff>
      <xdr:row>56</xdr:row>
      <xdr:rowOff>9525</xdr:rowOff>
    </xdr:to>
    <xdr:sp macro="" textlink="">
      <xdr:nvSpPr>
        <xdr:cNvPr id="23419"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420"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421"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56</xdr:row>
      <xdr:rowOff>0</xdr:rowOff>
    </xdr:from>
    <xdr:ext cx="9525" cy="9525"/>
    <xdr:sp macro="" textlink="">
      <xdr:nvSpPr>
        <xdr:cNvPr id="23422"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423"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424"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25"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26"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427"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28"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29"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430"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31"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32"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433"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34"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35"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436"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37"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38"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439"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40"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41"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442"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43"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44"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445"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46"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47"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448"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49"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50"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451"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52"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53"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454"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55"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56"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457"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58"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59"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460"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61"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62"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463"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64"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65"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466"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67"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68"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469"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70"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471"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72"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73"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474"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75"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76"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477"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78"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79"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480"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81"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82"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483"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84"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85"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486"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87"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88"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489"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90"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91"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492"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93"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94"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495"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96"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497"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498"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499"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500"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501"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502"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503"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504"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505"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506"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507"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508"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509"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510"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511"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512"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55</xdr:row>
      <xdr:rowOff>0</xdr:rowOff>
    </xdr:from>
    <xdr:to>
      <xdr:col>7</xdr:col>
      <xdr:colOff>9525</xdr:colOff>
      <xdr:row>55</xdr:row>
      <xdr:rowOff>9525</xdr:rowOff>
    </xdr:to>
    <xdr:sp macro="" textlink="">
      <xdr:nvSpPr>
        <xdr:cNvPr id="23513"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514"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55</xdr:row>
      <xdr:rowOff>0</xdr:rowOff>
    </xdr:from>
    <xdr:to>
      <xdr:col>7</xdr:col>
      <xdr:colOff>9525</xdr:colOff>
      <xdr:row>55</xdr:row>
      <xdr:rowOff>9525</xdr:rowOff>
    </xdr:to>
    <xdr:sp macro="" textlink="">
      <xdr:nvSpPr>
        <xdr:cNvPr id="23515"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55</xdr:row>
      <xdr:rowOff>0</xdr:rowOff>
    </xdr:from>
    <xdr:ext cx="9525" cy="9525"/>
    <xdr:sp macro="" textlink="">
      <xdr:nvSpPr>
        <xdr:cNvPr id="23516"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517"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55</xdr:row>
      <xdr:rowOff>0</xdr:rowOff>
    </xdr:from>
    <xdr:ext cx="9525" cy="9525"/>
    <xdr:sp macro="" textlink="">
      <xdr:nvSpPr>
        <xdr:cNvPr id="23518" name="AutoShape 4" descr="https://secure.adnxs.com/seg?add=1986008&amp;t=2"/>
        <xdr:cNvSpPr>
          <a:spLocks noChangeAspect="1" noChangeArrowheads="1"/>
        </xdr:cNvSpPr>
      </xdr:nvSpPr>
      <xdr:spPr bwMode="auto">
        <a:xfrm>
          <a:off x="10382250" y="11144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57</xdr:row>
      <xdr:rowOff>0</xdr:rowOff>
    </xdr:from>
    <xdr:to>
      <xdr:col>7</xdr:col>
      <xdr:colOff>9525</xdr:colOff>
      <xdr:row>57</xdr:row>
      <xdr:rowOff>9525</xdr:rowOff>
    </xdr:to>
    <xdr:sp macro="" textlink="">
      <xdr:nvSpPr>
        <xdr:cNvPr id="23519"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20"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21"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57</xdr:row>
      <xdr:rowOff>0</xdr:rowOff>
    </xdr:from>
    <xdr:ext cx="9525" cy="9525"/>
    <xdr:sp macro="" textlink="">
      <xdr:nvSpPr>
        <xdr:cNvPr id="23522"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23"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24"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57</xdr:row>
      <xdr:rowOff>0</xdr:rowOff>
    </xdr:from>
    <xdr:to>
      <xdr:col>7</xdr:col>
      <xdr:colOff>9525</xdr:colOff>
      <xdr:row>57</xdr:row>
      <xdr:rowOff>9525</xdr:rowOff>
    </xdr:to>
    <xdr:sp macro="" textlink="">
      <xdr:nvSpPr>
        <xdr:cNvPr id="23525"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26"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27"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57</xdr:row>
      <xdr:rowOff>0</xdr:rowOff>
    </xdr:from>
    <xdr:ext cx="9525" cy="9525"/>
    <xdr:sp macro="" textlink="">
      <xdr:nvSpPr>
        <xdr:cNvPr id="23528"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29"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30"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57</xdr:row>
      <xdr:rowOff>0</xdr:rowOff>
    </xdr:from>
    <xdr:to>
      <xdr:col>7</xdr:col>
      <xdr:colOff>9525</xdr:colOff>
      <xdr:row>57</xdr:row>
      <xdr:rowOff>9525</xdr:rowOff>
    </xdr:to>
    <xdr:sp macro="" textlink="">
      <xdr:nvSpPr>
        <xdr:cNvPr id="23531"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32"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33"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57</xdr:row>
      <xdr:rowOff>0</xdr:rowOff>
    </xdr:from>
    <xdr:ext cx="9525" cy="9525"/>
    <xdr:sp macro="" textlink="">
      <xdr:nvSpPr>
        <xdr:cNvPr id="23534"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35"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36"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57</xdr:row>
      <xdr:rowOff>0</xdr:rowOff>
    </xdr:from>
    <xdr:to>
      <xdr:col>7</xdr:col>
      <xdr:colOff>9525</xdr:colOff>
      <xdr:row>57</xdr:row>
      <xdr:rowOff>9525</xdr:rowOff>
    </xdr:to>
    <xdr:sp macro="" textlink="">
      <xdr:nvSpPr>
        <xdr:cNvPr id="23537"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38"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39"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57</xdr:row>
      <xdr:rowOff>0</xdr:rowOff>
    </xdr:from>
    <xdr:ext cx="9525" cy="9525"/>
    <xdr:sp macro="" textlink="">
      <xdr:nvSpPr>
        <xdr:cNvPr id="23540"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41"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42"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57</xdr:row>
      <xdr:rowOff>0</xdr:rowOff>
    </xdr:from>
    <xdr:to>
      <xdr:col>7</xdr:col>
      <xdr:colOff>9525</xdr:colOff>
      <xdr:row>57</xdr:row>
      <xdr:rowOff>9525</xdr:rowOff>
    </xdr:to>
    <xdr:sp macro="" textlink="">
      <xdr:nvSpPr>
        <xdr:cNvPr id="23543"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44"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45"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57</xdr:row>
      <xdr:rowOff>0</xdr:rowOff>
    </xdr:from>
    <xdr:ext cx="9525" cy="9525"/>
    <xdr:sp macro="" textlink="">
      <xdr:nvSpPr>
        <xdr:cNvPr id="23546"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47"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48"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57</xdr:row>
      <xdr:rowOff>0</xdr:rowOff>
    </xdr:from>
    <xdr:to>
      <xdr:col>7</xdr:col>
      <xdr:colOff>9525</xdr:colOff>
      <xdr:row>57</xdr:row>
      <xdr:rowOff>9525</xdr:rowOff>
    </xdr:to>
    <xdr:sp macro="" textlink="">
      <xdr:nvSpPr>
        <xdr:cNvPr id="23549"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50"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51"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57</xdr:row>
      <xdr:rowOff>0</xdr:rowOff>
    </xdr:from>
    <xdr:ext cx="9525" cy="9525"/>
    <xdr:sp macro="" textlink="">
      <xdr:nvSpPr>
        <xdr:cNvPr id="23552"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53"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54"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57</xdr:row>
      <xdr:rowOff>0</xdr:rowOff>
    </xdr:from>
    <xdr:to>
      <xdr:col>7</xdr:col>
      <xdr:colOff>9525</xdr:colOff>
      <xdr:row>57</xdr:row>
      <xdr:rowOff>9525</xdr:rowOff>
    </xdr:to>
    <xdr:sp macro="" textlink="">
      <xdr:nvSpPr>
        <xdr:cNvPr id="23555"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56"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57"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57</xdr:row>
      <xdr:rowOff>0</xdr:rowOff>
    </xdr:from>
    <xdr:ext cx="9525" cy="9525"/>
    <xdr:sp macro="" textlink="">
      <xdr:nvSpPr>
        <xdr:cNvPr id="23558"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59"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60"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57</xdr:row>
      <xdr:rowOff>0</xdr:rowOff>
    </xdr:from>
    <xdr:to>
      <xdr:col>7</xdr:col>
      <xdr:colOff>9525</xdr:colOff>
      <xdr:row>57</xdr:row>
      <xdr:rowOff>9525</xdr:rowOff>
    </xdr:to>
    <xdr:sp macro="" textlink="">
      <xdr:nvSpPr>
        <xdr:cNvPr id="23561"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62"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63"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57</xdr:row>
      <xdr:rowOff>0</xdr:rowOff>
    </xdr:from>
    <xdr:ext cx="9525" cy="9525"/>
    <xdr:sp macro="" textlink="">
      <xdr:nvSpPr>
        <xdr:cNvPr id="23564"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65"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57</xdr:row>
      <xdr:rowOff>0</xdr:rowOff>
    </xdr:from>
    <xdr:to>
      <xdr:col>7</xdr:col>
      <xdr:colOff>9525</xdr:colOff>
      <xdr:row>57</xdr:row>
      <xdr:rowOff>9525</xdr:rowOff>
    </xdr:to>
    <xdr:sp macro="" textlink="">
      <xdr:nvSpPr>
        <xdr:cNvPr id="23566"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67"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68"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57</xdr:row>
      <xdr:rowOff>0</xdr:rowOff>
    </xdr:from>
    <xdr:ext cx="9525" cy="9525"/>
    <xdr:sp macro="" textlink="">
      <xdr:nvSpPr>
        <xdr:cNvPr id="23569"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70"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71"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57</xdr:row>
      <xdr:rowOff>0</xdr:rowOff>
    </xdr:from>
    <xdr:to>
      <xdr:col>7</xdr:col>
      <xdr:colOff>9525</xdr:colOff>
      <xdr:row>57</xdr:row>
      <xdr:rowOff>9525</xdr:rowOff>
    </xdr:to>
    <xdr:sp macro="" textlink="">
      <xdr:nvSpPr>
        <xdr:cNvPr id="23572"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73"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74"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57</xdr:row>
      <xdr:rowOff>0</xdr:rowOff>
    </xdr:from>
    <xdr:ext cx="9525" cy="9525"/>
    <xdr:sp macro="" textlink="">
      <xdr:nvSpPr>
        <xdr:cNvPr id="23575"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76"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77"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57</xdr:row>
      <xdr:rowOff>0</xdr:rowOff>
    </xdr:from>
    <xdr:to>
      <xdr:col>7</xdr:col>
      <xdr:colOff>9525</xdr:colOff>
      <xdr:row>57</xdr:row>
      <xdr:rowOff>9525</xdr:rowOff>
    </xdr:to>
    <xdr:sp macro="" textlink="">
      <xdr:nvSpPr>
        <xdr:cNvPr id="23578"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79"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80"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57</xdr:row>
      <xdr:rowOff>0</xdr:rowOff>
    </xdr:from>
    <xdr:ext cx="9525" cy="9525"/>
    <xdr:sp macro="" textlink="">
      <xdr:nvSpPr>
        <xdr:cNvPr id="23581"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82"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83"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57</xdr:row>
      <xdr:rowOff>0</xdr:rowOff>
    </xdr:from>
    <xdr:to>
      <xdr:col>7</xdr:col>
      <xdr:colOff>9525</xdr:colOff>
      <xdr:row>57</xdr:row>
      <xdr:rowOff>9525</xdr:rowOff>
    </xdr:to>
    <xdr:sp macro="" textlink="">
      <xdr:nvSpPr>
        <xdr:cNvPr id="23584"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85"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86"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57</xdr:row>
      <xdr:rowOff>0</xdr:rowOff>
    </xdr:from>
    <xdr:ext cx="9525" cy="9525"/>
    <xdr:sp macro="" textlink="">
      <xdr:nvSpPr>
        <xdr:cNvPr id="23587"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88"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89"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57</xdr:row>
      <xdr:rowOff>0</xdr:rowOff>
    </xdr:from>
    <xdr:to>
      <xdr:col>7</xdr:col>
      <xdr:colOff>9525</xdr:colOff>
      <xdr:row>57</xdr:row>
      <xdr:rowOff>9525</xdr:rowOff>
    </xdr:to>
    <xdr:sp macro="" textlink="">
      <xdr:nvSpPr>
        <xdr:cNvPr id="23590"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91"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92"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57</xdr:row>
      <xdr:rowOff>0</xdr:rowOff>
    </xdr:from>
    <xdr:ext cx="9525" cy="9525"/>
    <xdr:sp macro="" textlink="">
      <xdr:nvSpPr>
        <xdr:cNvPr id="23593"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94"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595"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57</xdr:row>
      <xdr:rowOff>0</xdr:rowOff>
    </xdr:from>
    <xdr:to>
      <xdr:col>7</xdr:col>
      <xdr:colOff>9525</xdr:colOff>
      <xdr:row>57</xdr:row>
      <xdr:rowOff>9525</xdr:rowOff>
    </xdr:to>
    <xdr:sp macro="" textlink="">
      <xdr:nvSpPr>
        <xdr:cNvPr id="23596"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97"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598"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57</xdr:row>
      <xdr:rowOff>0</xdr:rowOff>
    </xdr:from>
    <xdr:ext cx="9525" cy="9525"/>
    <xdr:sp macro="" textlink="">
      <xdr:nvSpPr>
        <xdr:cNvPr id="23599"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600"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601"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57</xdr:row>
      <xdr:rowOff>0</xdr:rowOff>
    </xdr:from>
    <xdr:to>
      <xdr:col>7</xdr:col>
      <xdr:colOff>9525</xdr:colOff>
      <xdr:row>57</xdr:row>
      <xdr:rowOff>9525</xdr:rowOff>
    </xdr:to>
    <xdr:sp macro="" textlink="">
      <xdr:nvSpPr>
        <xdr:cNvPr id="23602"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603"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604"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57</xdr:row>
      <xdr:rowOff>0</xdr:rowOff>
    </xdr:from>
    <xdr:ext cx="9525" cy="9525"/>
    <xdr:sp macro="" textlink="">
      <xdr:nvSpPr>
        <xdr:cNvPr id="23605"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606"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607"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57</xdr:row>
      <xdr:rowOff>0</xdr:rowOff>
    </xdr:from>
    <xdr:to>
      <xdr:col>7</xdr:col>
      <xdr:colOff>9525</xdr:colOff>
      <xdr:row>57</xdr:row>
      <xdr:rowOff>9525</xdr:rowOff>
    </xdr:to>
    <xdr:sp macro="" textlink="">
      <xdr:nvSpPr>
        <xdr:cNvPr id="23608"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609"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57</xdr:row>
      <xdr:rowOff>0</xdr:rowOff>
    </xdr:from>
    <xdr:to>
      <xdr:col>7</xdr:col>
      <xdr:colOff>9525</xdr:colOff>
      <xdr:row>57</xdr:row>
      <xdr:rowOff>9525</xdr:rowOff>
    </xdr:to>
    <xdr:sp macro="" textlink="">
      <xdr:nvSpPr>
        <xdr:cNvPr id="23610"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57</xdr:row>
      <xdr:rowOff>0</xdr:rowOff>
    </xdr:from>
    <xdr:ext cx="9525" cy="9525"/>
    <xdr:sp macro="" textlink="">
      <xdr:nvSpPr>
        <xdr:cNvPr id="23611"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612"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9525" cy="9525"/>
    <xdr:sp macro="" textlink="">
      <xdr:nvSpPr>
        <xdr:cNvPr id="23613" name="AutoShape 4" descr="https://secure.adnxs.com/seg?add=1986008&amp;t=2"/>
        <xdr:cNvSpPr>
          <a:spLocks noChangeAspect="1" noChangeArrowheads="1"/>
        </xdr:cNvSpPr>
      </xdr:nvSpPr>
      <xdr:spPr bwMode="auto">
        <a:xfrm>
          <a:off x="10382250" y="45529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56</xdr:row>
      <xdr:rowOff>0</xdr:rowOff>
    </xdr:from>
    <xdr:to>
      <xdr:col>7</xdr:col>
      <xdr:colOff>9525</xdr:colOff>
      <xdr:row>56</xdr:row>
      <xdr:rowOff>9525</xdr:rowOff>
    </xdr:to>
    <xdr:sp macro="" textlink="">
      <xdr:nvSpPr>
        <xdr:cNvPr id="23614"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615"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616"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56</xdr:row>
      <xdr:rowOff>0</xdr:rowOff>
    </xdr:from>
    <xdr:ext cx="9525" cy="9525"/>
    <xdr:sp macro="" textlink="">
      <xdr:nvSpPr>
        <xdr:cNvPr id="23617"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618"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619"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56</xdr:row>
      <xdr:rowOff>0</xdr:rowOff>
    </xdr:from>
    <xdr:to>
      <xdr:col>7</xdr:col>
      <xdr:colOff>9525</xdr:colOff>
      <xdr:row>56</xdr:row>
      <xdr:rowOff>9525</xdr:rowOff>
    </xdr:to>
    <xdr:sp macro="" textlink="">
      <xdr:nvSpPr>
        <xdr:cNvPr id="23620"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621"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622"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56</xdr:row>
      <xdr:rowOff>0</xdr:rowOff>
    </xdr:from>
    <xdr:ext cx="9525" cy="9525"/>
    <xdr:sp macro="" textlink="">
      <xdr:nvSpPr>
        <xdr:cNvPr id="23623"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624"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625"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56</xdr:row>
      <xdr:rowOff>0</xdr:rowOff>
    </xdr:from>
    <xdr:to>
      <xdr:col>7</xdr:col>
      <xdr:colOff>9525</xdr:colOff>
      <xdr:row>56</xdr:row>
      <xdr:rowOff>9525</xdr:rowOff>
    </xdr:to>
    <xdr:sp macro="" textlink="">
      <xdr:nvSpPr>
        <xdr:cNvPr id="23626"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627"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628"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56</xdr:row>
      <xdr:rowOff>0</xdr:rowOff>
    </xdr:from>
    <xdr:ext cx="9525" cy="9525"/>
    <xdr:sp macro="" textlink="">
      <xdr:nvSpPr>
        <xdr:cNvPr id="23629"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630"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631"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56</xdr:row>
      <xdr:rowOff>0</xdr:rowOff>
    </xdr:from>
    <xdr:to>
      <xdr:col>7</xdr:col>
      <xdr:colOff>9525</xdr:colOff>
      <xdr:row>56</xdr:row>
      <xdr:rowOff>9525</xdr:rowOff>
    </xdr:to>
    <xdr:sp macro="" textlink="">
      <xdr:nvSpPr>
        <xdr:cNvPr id="23632"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633"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634"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56</xdr:row>
      <xdr:rowOff>0</xdr:rowOff>
    </xdr:from>
    <xdr:ext cx="9525" cy="9525"/>
    <xdr:sp macro="" textlink="">
      <xdr:nvSpPr>
        <xdr:cNvPr id="23635"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636"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637"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56</xdr:row>
      <xdr:rowOff>0</xdr:rowOff>
    </xdr:from>
    <xdr:to>
      <xdr:col>7</xdr:col>
      <xdr:colOff>9525</xdr:colOff>
      <xdr:row>56</xdr:row>
      <xdr:rowOff>9525</xdr:rowOff>
    </xdr:to>
    <xdr:sp macro="" textlink="">
      <xdr:nvSpPr>
        <xdr:cNvPr id="23638"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639"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640"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56</xdr:row>
      <xdr:rowOff>0</xdr:rowOff>
    </xdr:from>
    <xdr:ext cx="9525" cy="9525"/>
    <xdr:sp macro="" textlink="">
      <xdr:nvSpPr>
        <xdr:cNvPr id="23641"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642"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643"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56</xdr:row>
      <xdr:rowOff>0</xdr:rowOff>
    </xdr:from>
    <xdr:to>
      <xdr:col>7</xdr:col>
      <xdr:colOff>9525</xdr:colOff>
      <xdr:row>56</xdr:row>
      <xdr:rowOff>9525</xdr:rowOff>
    </xdr:to>
    <xdr:sp macro="" textlink="">
      <xdr:nvSpPr>
        <xdr:cNvPr id="23644"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645"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646"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56</xdr:row>
      <xdr:rowOff>0</xdr:rowOff>
    </xdr:from>
    <xdr:ext cx="9525" cy="9525"/>
    <xdr:sp macro="" textlink="">
      <xdr:nvSpPr>
        <xdr:cNvPr id="23647"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648"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649"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56</xdr:row>
      <xdr:rowOff>0</xdr:rowOff>
    </xdr:from>
    <xdr:to>
      <xdr:col>7</xdr:col>
      <xdr:colOff>9525</xdr:colOff>
      <xdr:row>56</xdr:row>
      <xdr:rowOff>9525</xdr:rowOff>
    </xdr:to>
    <xdr:sp macro="" textlink="">
      <xdr:nvSpPr>
        <xdr:cNvPr id="23650"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651"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652"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56</xdr:row>
      <xdr:rowOff>0</xdr:rowOff>
    </xdr:from>
    <xdr:ext cx="9525" cy="9525"/>
    <xdr:sp macro="" textlink="">
      <xdr:nvSpPr>
        <xdr:cNvPr id="23653"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654"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655"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56</xdr:row>
      <xdr:rowOff>0</xdr:rowOff>
    </xdr:from>
    <xdr:to>
      <xdr:col>7</xdr:col>
      <xdr:colOff>9525</xdr:colOff>
      <xdr:row>56</xdr:row>
      <xdr:rowOff>9525</xdr:rowOff>
    </xdr:to>
    <xdr:sp macro="" textlink="">
      <xdr:nvSpPr>
        <xdr:cNvPr id="23656"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657"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9525</xdr:colOff>
      <xdr:row>56</xdr:row>
      <xdr:rowOff>9525</xdr:rowOff>
    </xdr:to>
    <xdr:sp macro="" textlink="">
      <xdr:nvSpPr>
        <xdr:cNvPr id="23658"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56</xdr:row>
      <xdr:rowOff>0</xdr:rowOff>
    </xdr:from>
    <xdr:ext cx="9525" cy="9525"/>
    <xdr:sp macro="" textlink="">
      <xdr:nvSpPr>
        <xdr:cNvPr id="23659"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9525" cy="9525"/>
    <xdr:sp macro="" textlink="">
      <xdr:nvSpPr>
        <xdr:cNvPr id="23660" name="AutoShape 4" descr="https://secure.adnxs.com/seg?add=1986008&amp;t=2"/>
        <xdr:cNvSpPr>
          <a:spLocks noChangeAspect="1" noChangeArrowheads="1"/>
        </xdr:cNvSpPr>
      </xdr:nvSpPr>
      <xdr:spPr bwMode="auto">
        <a:xfrm>
          <a:off x="10382250" y="3286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xdr:row>
      <xdr:rowOff>0</xdr:rowOff>
    </xdr:from>
    <xdr:ext cx="9525" cy="9525"/>
    <xdr:sp macro="" textlink="">
      <xdr:nvSpPr>
        <xdr:cNvPr id="2402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58</xdr:row>
      <xdr:rowOff>0</xdr:rowOff>
    </xdr:from>
    <xdr:to>
      <xdr:col>7</xdr:col>
      <xdr:colOff>9525</xdr:colOff>
      <xdr:row>58</xdr:row>
      <xdr:rowOff>9525</xdr:rowOff>
    </xdr:to>
    <xdr:sp macro="" textlink="">
      <xdr:nvSpPr>
        <xdr:cNvPr id="2402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58</xdr:row>
      <xdr:rowOff>0</xdr:rowOff>
    </xdr:from>
    <xdr:to>
      <xdr:col>7</xdr:col>
      <xdr:colOff>9525</xdr:colOff>
      <xdr:row>58</xdr:row>
      <xdr:rowOff>9525</xdr:rowOff>
    </xdr:to>
    <xdr:sp macro="" textlink="">
      <xdr:nvSpPr>
        <xdr:cNvPr id="2402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58</xdr:row>
      <xdr:rowOff>0</xdr:rowOff>
    </xdr:from>
    <xdr:to>
      <xdr:col>7</xdr:col>
      <xdr:colOff>9525</xdr:colOff>
      <xdr:row>58</xdr:row>
      <xdr:rowOff>9525</xdr:rowOff>
    </xdr:to>
    <xdr:sp macro="" textlink="">
      <xdr:nvSpPr>
        <xdr:cNvPr id="2402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58</xdr:row>
      <xdr:rowOff>0</xdr:rowOff>
    </xdr:from>
    <xdr:to>
      <xdr:col>7</xdr:col>
      <xdr:colOff>9525</xdr:colOff>
      <xdr:row>58</xdr:row>
      <xdr:rowOff>9525</xdr:rowOff>
    </xdr:to>
    <xdr:sp macro="" textlink="">
      <xdr:nvSpPr>
        <xdr:cNvPr id="2402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58</xdr:row>
      <xdr:rowOff>0</xdr:rowOff>
    </xdr:from>
    <xdr:ext cx="9525" cy="9525"/>
    <xdr:sp macro="" textlink="">
      <xdr:nvSpPr>
        <xdr:cNvPr id="2402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xdr:row>
      <xdr:rowOff>0</xdr:rowOff>
    </xdr:from>
    <xdr:ext cx="9525" cy="9525"/>
    <xdr:sp macro="" textlink="">
      <xdr:nvSpPr>
        <xdr:cNvPr id="2402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xdr:row>
      <xdr:rowOff>0</xdr:rowOff>
    </xdr:from>
    <xdr:ext cx="9525" cy="9525"/>
    <xdr:sp macro="" textlink="">
      <xdr:nvSpPr>
        <xdr:cNvPr id="2402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58</xdr:row>
      <xdr:rowOff>0</xdr:rowOff>
    </xdr:from>
    <xdr:to>
      <xdr:col>7</xdr:col>
      <xdr:colOff>9525</xdr:colOff>
      <xdr:row>58</xdr:row>
      <xdr:rowOff>9525</xdr:rowOff>
    </xdr:to>
    <xdr:sp macro="" textlink="">
      <xdr:nvSpPr>
        <xdr:cNvPr id="24029"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58</xdr:row>
      <xdr:rowOff>0</xdr:rowOff>
    </xdr:from>
    <xdr:ext cx="9525" cy="9525"/>
    <xdr:sp macro="" textlink="">
      <xdr:nvSpPr>
        <xdr:cNvPr id="24030"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58</xdr:row>
      <xdr:rowOff>0</xdr:rowOff>
    </xdr:from>
    <xdr:to>
      <xdr:col>7</xdr:col>
      <xdr:colOff>9525</xdr:colOff>
      <xdr:row>58</xdr:row>
      <xdr:rowOff>9525</xdr:rowOff>
    </xdr:to>
    <xdr:sp macro="" textlink="">
      <xdr:nvSpPr>
        <xdr:cNvPr id="24031"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58</xdr:row>
      <xdr:rowOff>0</xdr:rowOff>
    </xdr:from>
    <xdr:to>
      <xdr:col>7</xdr:col>
      <xdr:colOff>9525</xdr:colOff>
      <xdr:row>58</xdr:row>
      <xdr:rowOff>9525</xdr:rowOff>
    </xdr:to>
    <xdr:sp macro="" textlink="">
      <xdr:nvSpPr>
        <xdr:cNvPr id="24032"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58</xdr:row>
      <xdr:rowOff>0</xdr:rowOff>
    </xdr:from>
    <xdr:to>
      <xdr:col>7</xdr:col>
      <xdr:colOff>9525</xdr:colOff>
      <xdr:row>58</xdr:row>
      <xdr:rowOff>9525</xdr:rowOff>
    </xdr:to>
    <xdr:sp macro="" textlink="">
      <xdr:nvSpPr>
        <xdr:cNvPr id="24033"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58</xdr:row>
      <xdr:rowOff>0</xdr:rowOff>
    </xdr:from>
    <xdr:to>
      <xdr:col>7</xdr:col>
      <xdr:colOff>9525</xdr:colOff>
      <xdr:row>58</xdr:row>
      <xdr:rowOff>9525</xdr:rowOff>
    </xdr:to>
    <xdr:sp macro="" textlink="">
      <xdr:nvSpPr>
        <xdr:cNvPr id="24034"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58</xdr:row>
      <xdr:rowOff>0</xdr:rowOff>
    </xdr:from>
    <xdr:ext cx="9525" cy="9525"/>
    <xdr:sp macro="" textlink="">
      <xdr:nvSpPr>
        <xdr:cNvPr id="24035"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xdr:row>
      <xdr:rowOff>0</xdr:rowOff>
    </xdr:from>
    <xdr:ext cx="9525" cy="9525"/>
    <xdr:sp macro="" textlink="">
      <xdr:nvSpPr>
        <xdr:cNvPr id="24036"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xdr:row>
      <xdr:rowOff>0</xdr:rowOff>
    </xdr:from>
    <xdr:ext cx="9525" cy="9525"/>
    <xdr:sp macro="" textlink="">
      <xdr:nvSpPr>
        <xdr:cNvPr id="24037"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58</xdr:row>
      <xdr:rowOff>0</xdr:rowOff>
    </xdr:from>
    <xdr:to>
      <xdr:col>7</xdr:col>
      <xdr:colOff>9525</xdr:colOff>
      <xdr:row>58</xdr:row>
      <xdr:rowOff>9525</xdr:rowOff>
    </xdr:to>
    <xdr:sp macro="" textlink="">
      <xdr:nvSpPr>
        <xdr:cNvPr id="24038" name="AutoShape 4" descr="https://secure.adnxs.com/seg?add=1986008&amp;t=2"/>
        <xdr:cNvSpPr>
          <a:spLocks noChangeAspect="1" noChangeArrowheads="1"/>
        </xdr:cNvSpPr>
      </xdr:nvSpPr>
      <xdr:spPr bwMode="auto">
        <a:xfrm>
          <a:off x="942975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8</xdr:col>
      <xdr:colOff>0</xdr:colOff>
      <xdr:row>58</xdr:row>
      <xdr:rowOff>0</xdr:rowOff>
    </xdr:from>
    <xdr:ext cx="9525" cy="9525"/>
    <xdr:sp macro="" textlink="">
      <xdr:nvSpPr>
        <xdr:cNvPr id="24039" name="AutoShape 4" descr="https://secure.adnxs.com/seg?add=1986008&amp;t=2"/>
        <xdr:cNvSpPr>
          <a:spLocks noChangeAspect="1" noChangeArrowheads="1"/>
        </xdr:cNvSpPr>
      </xdr:nvSpPr>
      <xdr:spPr bwMode="auto">
        <a:xfrm>
          <a:off x="1135380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8</xdr:col>
      <xdr:colOff>0</xdr:colOff>
      <xdr:row>58</xdr:row>
      <xdr:rowOff>0</xdr:rowOff>
    </xdr:from>
    <xdr:to>
      <xdr:col>8</xdr:col>
      <xdr:colOff>9525</xdr:colOff>
      <xdr:row>58</xdr:row>
      <xdr:rowOff>9525</xdr:rowOff>
    </xdr:to>
    <xdr:sp macro="" textlink="">
      <xdr:nvSpPr>
        <xdr:cNvPr id="24040" name="AutoShape 4" descr="https://secure.adnxs.com/seg?add=1986008&amp;t=2"/>
        <xdr:cNvSpPr>
          <a:spLocks noChangeAspect="1" noChangeArrowheads="1"/>
        </xdr:cNvSpPr>
      </xdr:nvSpPr>
      <xdr:spPr bwMode="auto">
        <a:xfrm>
          <a:off x="1135380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58</xdr:row>
      <xdr:rowOff>0</xdr:rowOff>
    </xdr:from>
    <xdr:to>
      <xdr:col>8</xdr:col>
      <xdr:colOff>9525</xdr:colOff>
      <xdr:row>58</xdr:row>
      <xdr:rowOff>9525</xdr:rowOff>
    </xdr:to>
    <xdr:sp macro="" textlink="">
      <xdr:nvSpPr>
        <xdr:cNvPr id="24041" name="AutoShape 4" descr="https://secure.adnxs.com/seg?add=1986008&amp;t=2"/>
        <xdr:cNvSpPr>
          <a:spLocks noChangeAspect="1" noChangeArrowheads="1"/>
        </xdr:cNvSpPr>
      </xdr:nvSpPr>
      <xdr:spPr bwMode="auto">
        <a:xfrm>
          <a:off x="1135380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58</xdr:row>
      <xdr:rowOff>0</xdr:rowOff>
    </xdr:from>
    <xdr:to>
      <xdr:col>8</xdr:col>
      <xdr:colOff>9525</xdr:colOff>
      <xdr:row>58</xdr:row>
      <xdr:rowOff>9525</xdr:rowOff>
    </xdr:to>
    <xdr:sp macro="" textlink="">
      <xdr:nvSpPr>
        <xdr:cNvPr id="24042" name="AutoShape 4" descr="https://secure.adnxs.com/seg?add=1986008&amp;t=2"/>
        <xdr:cNvSpPr>
          <a:spLocks noChangeAspect="1" noChangeArrowheads="1"/>
        </xdr:cNvSpPr>
      </xdr:nvSpPr>
      <xdr:spPr bwMode="auto">
        <a:xfrm>
          <a:off x="1135380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58</xdr:row>
      <xdr:rowOff>0</xdr:rowOff>
    </xdr:from>
    <xdr:to>
      <xdr:col>8</xdr:col>
      <xdr:colOff>9525</xdr:colOff>
      <xdr:row>58</xdr:row>
      <xdr:rowOff>9525</xdr:rowOff>
    </xdr:to>
    <xdr:sp macro="" textlink="">
      <xdr:nvSpPr>
        <xdr:cNvPr id="24043" name="AutoShape 4" descr="https://secure.adnxs.com/seg?add=1986008&amp;t=2"/>
        <xdr:cNvSpPr>
          <a:spLocks noChangeAspect="1" noChangeArrowheads="1"/>
        </xdr:cNvSpPr>
      </xdr:nvSpPr>
      <xdr:spPr bwMode="auto">
        <a:xfrm>
          <a:off x="1135380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8</xdr:col>
      <xdr:colOff>0</xdr:colOff>
      <xdr:row>58</xdr:row>
      <xdr:rowOff>0</xdr:rowOff>
    </xdr:from>
    <xdr:ext cx="9525" cy="9525"/>
    <xdr:sp macro="" textlink="">
      <xdr:nvSpPr>
        <xdr:cNvPr id="24044" name="AutoShape 4" descr="https://secure.adnxs.com/seg?add=1986008&amp;t=2"/>
        <xdr:cNvSpPr>
          <a:spLocks noChangeAspect="1" noChangeArrowheads="1"/>
        </xdr:cNvSpPr>
      </xdr:nvSpPr>
      <xdr:spPr bwMode="auto">
        <a:xfrm>
          <a:off x="1135380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9525" cy="9525"/>
    <xdr:sp macro="" textlink="">
      <xdr:nvSpPr>
        <xdr:cNvPr id="24045" name="AutoShape 4" descr="https://secure.adnxs.com/seg?add=1986008&amp;t=2"/>
        <xdr:cNvSpPr>
          <a:spLocks noChangeAspect="1" noChangeArrowheads="1"/>
        </xdr:cNvSpPr>
      </xdr:nvSpPr>
      <xdr:spPr bwMode="auto">
        <a:xfrm>
          <a:off x="1135380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9525" cy="9525"/>
    <xdr:sp macro="" textlink="">
      <xdr:nvSpPr>
        <xdr:cNvPr id="24046" name="AutoShape 4" descr="https://secure.adnxs.com/seg?add=1986008&amp;t=2"/>
        <xdr:cNvSpPr>
          <a:spLocks noChangeAspect="1" noChangeArrowheads="1"/>
        </xdr:cNvSpPr>
      </xdr:nvSpPr>
      <xdr:spPr bwMode="auto">
        <a:xfrm>
          <a:off x="1135380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8</xdr:col>
      <xdr:colOff>0</xdr:colOff>
      <xdr:row>58</xdr:row>
      <xdr:rowOff>0</xdr:rowOff>
    </xdr:from>
    <xdr:to>
      <xdr:col>8</xdr:col>
      <xdr:colOff>9525</xdr:colOff>
      <xdr:row>58</xdr:row>
      <xdr:rowOff>9525</xdr:rowOff>
    </xdr:to>
    <xdr:sp macro="" textlink="">
      <xdr:nvSpPr>
        <xdr:cNvPr id="24047" name="AutoShape 4" descr="https://secure.adnxs.com/seg?add=1986008&amp;t=2"/>
        <xdr:cNvSpPr>
          <a:spLocks noChangeAspect="1" noChangeArrowheads="1"/>
        </xdr:cNvSpPr>
      </xdr:nvSpPr>
      <xdr:spPr bwMode="auto">
        <a:xfrm>
          <a:off x="11353800" y="1524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61</xdr:row>
      <xdr:rowOff>0</xdr:rowOff>
    </xdr:from>
    <xdr:ext cx="9525" cy="9525"/>
    <xdr:sp macro="" textlink="">
      <xdr:nvSpPr>
        <xdr:cNvPr id="24048"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61</xdr:row>
      <xdr:rowOff>0</xdr:rowOff>
    </xdr:from>
    <xdr:to>
      <xdr:col>7</xdr:col>
      <xdr:colOff>9525</xdr:colOff>
      <xdr:row>61</xdr:row>
      <xdr:rowOff>9525</xdr:rowOff>
    </xdr:to>
    <xdr:sp macro="" textlink="">
      <xdr:nvSpPr>
        <xdr:cNvPr id="24049"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050"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051"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052"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61</xdr:row>
      <xdr:rowOff>0</xdr:rowOff>
    </xdr:from>
    <xdr:ext cx="9525" cy="9525"/>
    <xdr:sp macro="" textlink="">
      <xdr:nvSpPr>
        <xdr:cNvPr id="24053"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9525" cy="9525"/>
    <xdr:sp macro="" textlink="">
      <xdr:nvSpPr>
        <xdr:cNvPr id="24054"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9525" cy="9525"/>
    <xdr:sp macro="" textlink="">
      <xdr:nvSpPr>
        <xdr:cNvPr id="24055"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61</xdr:row>
      <xdr:rowOff>0</xdr:rowOff>
    </xdr:from>
    <xdr:to>
      <xdr:col>7</xdr:col>
      <xdr:colOff>9525</xdr:colOff>
      <xdr:row>61</xdr:row>
      <xdr:rowOff>9525</xdr:rowOff>
    </xdr:to>
    <xdr:sp macro="" textlink="">
      <xdr:nvSpPr>
        <xdr:cNvPr id="24056"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61</xdr:row>
      <xdr:rowOff>0</xdr:rowOff>
    </xdr:from>
    <xdr:ext cx="9525" cy="9525"/>
    <xdr:sp macro="" textlink="">
      <xdr:nvSpPr>
        <xdr:cNvPr id="24057"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61</xdr:row>
      <xdr:rowOff>0</xdr:rowOff>
    </xdr:from>
    <xdr:to>
      <xdr:col>7</xdr:col>
      <xdr:colOff>9525</xdr:colOff>
      <xdr:row>61</xdr:row>
      <xdr:rowOff>9525</xdr:rowOff>
    </xdr:to>
    <xdr:sp macro="" textlink="">
      <xdr:nvSpPr>
        <xdr:cNvPr id="24058"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059"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060"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061"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61</xdr:row>
      <xdr:rowOff>0</xdr:rowOff>
    </xdr:from>
    <xdr:ext cx="9525" cy="9525"/>
    <xdr:sp macro="" textlink="">
      <xdr:nvSpPr>
        <xdr:cNvPr id="24062"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9525" cy="9525"/>
    <xdr:sp macro="" textlink="">
      <xdr:nvSpPr>
        <xdr:cNvPr id="24063"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9525" cy="9525"/>
    <xdr:sp macro="" textlink="">
      <xdr:nvSpPr>
        <xdr:cNvPr id="24064"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61</xdr:row>
      <xdr:rowOff>0</xdr:rowOff>
    </xdr:from>
    <xdr:to>
      <xdr:col>7</xdr:col>
      <xdr:colOff>9525</xdr:colOff>
      <xdr:row>61</xdr:row>
      <xdr:rowOff>9525</xdr:rowOff>
    </xdr:to>
    <xdr:sp macro="" textlink="">
      <xdr:nvSpPr>
        <xdr:cNvPr id="24065"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61</xdr:row>
      <xdr:rowOff>0</xdr:rowOff>
    </xdr:from>
    <xdr:ext cx="9525" cy="9525"/>
    <xdr:sp macro="" textlink="">
      <xdr:nvSpPr>
        <xdr:cNvPr id="24066"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61</xdr:row>
      <xdr:rowOff>0</xdr:rowOff>
    </xdr:from>
    <xdr:to>
      <xdr:col>7</xdr:col>
      <xdr:colOff>9525</xdr:colOff>
      <xdr:row>61</xdr:row>
      <xdr:rowOff>9525</xdr:rowOff>
    </xdr:to>
    <xdr:sp macro="" textlink="">
      <xdr:nvSpPr>
        <xdr:cNvPr id="24067"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068"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069"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070"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61</xdr:row>
      <xdr:rowOff>0</xdr:rowOff>
    </xdr:from>
    <xdr:ext cx="9525" cy="9525"/>
    <xdr:sp macro="" textlink="">
      <xdr:nvSpPr>
        <xdr:cNvPr id="24071"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9525" cy="9525"/>
    <xdr:sp macro="" textlink="">
      <xdr:nvSpPr>
        <xdr:cNvPr id="24072"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9525" cy="9525"/>
    <xdr:sp macro="" textlink="">
      <xdr:nvSpPr>
        <xdr:cNvPr id="24073"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61</xdr:row>
      <xdr:rowOff>0</xdr:rowOff>
    </xdr:from>
    <xdr:to>
      <xdr:col>7</xdr:col>
      <xdr:colOff>9525</xdr:colOff>
      <xdr:row>61</xdr:row>
      <xdr:rowOff>9525</xdr:rowOff>
    </xdr:to>
    <xdr:sp macro="" textlink="">
      <xdr:nvSpPr>
        <xdr:cNvPr id="24074"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61</xdr:row>
      <xdr:rowOff>0</xdr:rowOff>
    </xdr:from>
    <xdr:ext cx="9525" cy="9525"/>
    <xdr:sp macro="" textlink="">
      <xdr:nvSpPr>
        <xdr:cNvPr id="24075"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61</xdr:row>
      <xdr:rowOff>0</xdr:rowOff>
    </xdr:from>
    <xdr:to>
      <xdr:col>7</xdr:col>
      <xdr:colOff>9525</xdr:colOff>
      <xdr:row>61</xdr:row>
      <xdr:rowOff>9525</xdr:rowOff>
    </xdr:to>
    <xdr:sp macro="" textlink="">
      <xdr:nvSpPr>
        <xdr:cNvPr id="24076"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077"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078"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079"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61</xdr:row>
      <xdr:rowOff>0</xdr:rowOff>
    </xdr:from>
    <xdr:ext cx="9525" cy="9525"/>
    <xdr:sp macro="" textlink="">
      <xdr:nvSpPr>
        <xdr:cNvPr id="24080"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9525" cy="9525"/>
    <xdr:sp macro="" textlink="">
      <xdr:nvSpPr>
        <xdr:cNvPr id="24081"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9525" cy="9525"/>
    <xdr:sp macro="" textlink="">
      <xdr:nvSpPr>
        <xdr:cNvPr id="24082"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61</xdr:row>
      <xdr:rowOff>0</xdr:rowOff>
    </xdr:from>
    <xdr:to>
      <xdr:col>7</xdr:col>
      <xdr:colOff>9525</xdr:colOff>
      <xdr:row>61</xdr:row>
      <xdr:rowOff>9525</xdr:rowOff>
    </xdr:to>
    <xdr:sp macro="" textlink="">
      <xdr:nvSpPr>
        <xdr:cNvPr id="24083"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61</xdr:row>
      <xdr:rowOff>0</xdr:rowOff>
    </xdr:from>
    <xdr:ext cx="9525" cy="9525"/>
    <xdr:sp macro="" textlink="">
      <xdr:nvSpPr>
        <xdr:cNvPr id="24084"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61</xdr:row>
      <xdr:rowOff>0</xdr:rowOff>
    </xdr:from>
    <xdr:to>
      <xdr:col>7</xdr:col>
      <xdr:colOff>9525</xdr:colOff>
      <xdr:row>61</xdr:row>
      <xdr:rowOff>9525</xdr:rowOff>
    </xdr:to>
    <xdr:sp macro="" textlink="">
      <xdr:nvSpPr>
        <xdr:cNvPr id="24085"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086"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087"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088"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61</xdr:row>
      <xdr:rowOff>0</xdr:rowOff>
    </xdr:from>
    <xdr:ext cx="9525" cy="9525"/>
    <xdr:sp macro="" textlink="">
      <xdr:nvSpPr>
        <xdr:cNvPr id="24089"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9525" cy="9525"/>
    <xdr:sp macro="" textlink="">
      <xdr:nvSpPr>
        <xdr:cNvPr id="24090"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9525" cy="9525"/>
    <xdr:sp macro="" textlink="">
      <xdr:nvSpPr>
        <xdr:cNvPr id="24091"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61</xdr:row>
      <xdr:rowOff>0</xdr:rowOff>
    </xdr:from>
    <xdr:to>
      <xdr:col>7</xdr:col>
      <xdr:colOff>9525</xdr:colOff>
      <xdr:row>61</xdr:row>
      <xdr:rowOff>9525</xdr:rowOff>
    </xdr:to>
    <xdr:sp macro="" textlink="">
      <xdr:nvSpPr>
        <xdr:cNvPr id="24092"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62</xdr:row>
      <xdr:rowOff>0</xdr:rowOff>
    </xdr:from>
    <xdr:ext cx="9525" cy="9525"/>
    <xdr:sp macro="" textlink="">
      <xdr:nvSpPr>
        <xdr:cNvPr id="24093"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62</xdr:row>
      <xdr:rowOff>0</xdr:rowOff>
    </xdr:from>
    <xdr:to>
      <xdr:col>7</xdr:col>
      <xdr:colOff>9525</xdr:colOff>
      <xdr:row>62</xdr:row>
      <xdr:rowOff>9525</xdr:rowOff>
    </xdr:to>
    <xdr:sp macro="" textlink="">
      <xdr:nvSpPr>
        <xdr:cNvPr id="24094"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62</xdr:row>
      <xdr:rowOff>0</xdr:rowOff>
    </xdr:from>
    <xdr:to>
      <xdr:col>7</xdr:col>
      <xdr:colOff>9525</xdr:colOff>
      <xdr:row>62</xdr:row>
      <xdr:rowOff>9525</xdr:rowOff>
    </xdr:to>
    <xdr:sp macro="" textlink="">
      <xdr:nvSpPr>
        <xdr:cNvPr id="24095"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62</xdr:row>
      <xdr:rowOff>0</xdr:rowOff>
    </xdr:from>
    <xdr:to>
      <xdr:col>7</xdr:col>
      <xdr:colOff>9525</xdr:colOff>
      <xdr:row>62</xdr:row>
      <xdr:rowOff>9525</xdr:rowOff>
    </xdr:to>
    <xdr:sp macro="" textlink="">
      <xdr:nvSpPr>
        <xdr:cNvPr id="24096"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62</xdr:row>
      <xdr:rowOff>0</xdr:rowOff>
    </xdr:from>
    <xdr:to>
      <xdr:col>7</xdr:col>
      <xdr:colOff>9525</xdr:colOff>
      <xdr:row>62</xdr:row>
      <xdr:rowOff>9525</xdr:rowOff>
    </xdr:to>
    <xdr:sp macro="" textlink="">
      <xdr:nvSpPr>
        <xdr:cNvPr id="24097"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62</xdr:row>
      <xdr:rowOff>0</xdr:rowOff>
    </xdr:from>
    <xdr:ext cx="9525" cy="9525"/>
    <xdr:sp macro="" textlink="">
      <xdr:nvSpPr>
        <xdr:cNvPr id="24098"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62</xdr:row>
      <xdr:rowOff>0</xdr:rowOff>
    </xdr:from>
    <xdr:ext cx="9525" cy="9525"/>
    <xdr:sp macro="" textlink="">
      <xdr:nvSpPr>
        <xdr:cNvPr id="24099"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62</xdr:row>
      <xdr:rowOff>0</xdr:rowOff>
    </xdr:from>
    <xdr:ext cx="9525" cy="9525"/>
    <xdr:sp macro="" textlink="">
      <xdr:nvSpPr>
        <xdr:cNvPr id="24100"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62</xdr:row>
      <xdr:rowOff>0</xdr:rowOff>
    </xdr:from>
    <xdr:to>
      <xdr:col>7</xdr:col>
      <xdr:colOff>9525</xdr:colOff>
      <xdr:row>62</xdr:row>
      <xdr:rowOff>9525</xdr:rowOff>
    </xdr:to>
    <xdr:sp macro="" textlink="">
      <xdr:nvSpPr>
        <xdr:cNvPr id="24101"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62</xdr:row>
      <xdr:rowOff>0</xdr:rowOff>
    </xdr:from>
    <xdr:ext cx="9525" cy="9525"/>
    <xdr:sp macro="" textlink="">
      <xdr:nvSpPr>
        <xdr:cNvPr id="24102"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62</xdr:row>
      <xdr:rowOff>0</xdr:rowOff>
    </xdr:from>
    <xdr:to>
      <xdr:col>7</xdr:col>
      <xdr:colOff>9525</xdr:colOff>
      <xdr:row>62</xdr:row>
      <xdr:rowOff>9525</xdr:rowOff>
    </xdr:to>
    <xdr:sp macro="" textlink="">
      <xdr:nvSpPr>
        <xdr:cNvPr id="24103"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62</xdr:row>
      <xdr:rowOff>0</xdr:rowOff>
    </xdr:from>
    <xdr:to>
      <xdr:col>7</xdr:col>
      <xdr:colOff>9525</xdr:colOff>
      <xdr:row>62</xdr:row>
      <xdr:rowOff>9525</xdr:rowOff>
    </xdr:to>
    <xdr:sp macro="" textlink="">
      <xdr:nvSpPr>
        <xdr:cNvPr id="24104"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62</xdr:row>
      <xdr:rowOff>0</xdr:rowOff>
    </xdr:from>
    <xdr:to>
      <xdr:col>7</xdr:col>
      <xdr:colOff>9525</xdr:colOff>
      <xdr:row>62</xdr:row>
      <xdr:rowOff>9525</xdr:rowOff>
    </xdr:to>
    <xdr:sp macro="" textlink="">
      <xdr:nvSpPr>
        <xdr:cNvPr id="24105"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62</xdr:row>
      <xdr:rowOff>0</xdr:rowOff>
    </xdr:from>
    <xdr:to>
      <xdr:col>7</xdr:col>
      <xdr:colOff>9525</xdr:colOff>
      <xdr:row>62</xdr:row>
      <xdr:rowOff>9525</xdr:rowOff>
    </xdr:to>
    <xdr:sp macro="" textlink="">
      <xdr:nvSpPr>
        <xdr:cNvPr id="24106"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62</xdr:row>
      <xdr:rowOff>0</xdr:rowOff>
    </xdr:from>
    <xdr:ext cx="9525" cy="9525"/>
    <xdr:sp macro="" textlink="">
      <xdr:nvSpPr>
        <xdr:cNvPr id="24107"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62</xdr:row>
      <xdr:rowOff>0</xdr:rowOff>
    </xdr:from>
    <xdr:ext cx="9525" cy="9525"/>
    <xdr:sp macro="" textlink="">
      <xdr:nvSpPr>
        <xdr:cNvPr id="24108"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62</xdr:row>
      <xdr:rowOff>0</xdr:rowOff>
    </xdr:from>
    <xdr:ext cx="9525" cy="9525"/>
    <xdr:sp macro="" textlink="">
      <xdr:nvSpPr>
        <xdr:cNvPr id="24109"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62</xdr:row>
      <xdr:rowOff>0</xdr:rowOff>
    </xdr:from>
    <xdr:to>
      <xdr:col>7</xdr:col>
      <xdr:colOff>9525</xdr:colOff>
      <xdr:row>62</xdr:row>
      <xdr:rowOff>9525</xdr:rowOff>
    </xdr:to>
    <xdr:sp macro="" textlink="">
      <xdr:nvSpPr>
        <xdr:cNvPr id="24110" name="AutoShape 4" descr="https://secure.adnxs.com/seg?add=1986008&amp;t=2"/>
        <xdr:cNvSpPr>
          <a:spLocks noChangeAspect="1" noChangeArrowheads="1"/>
        </xdr:cNvSpPr>
      </xdr:nvSpPr>
      <xdr:spPr bwMode="auto">
        <a:xfrm>
          <a:off x="942975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8</xdr:col>
      <xdr:colOff>0</xdr:colOff>
      <xdr:row>62</xdr:row>
      <xdr:rowOff>0</xdr:rowOff>
    </xdr:from>
    <xdr:ext cx="9525" cy="9525"/>
    <xdr:sp macro="" textlink="">
      <xdr:nvSpPr>
        <xdr:cNvPr id="24111" name="AutoShape 4" descr="https://secure.adnxs.com/seg?add=1986008&amp;t=2"/>
        <xdr:cNvSpPr>
          <a:spLocks noChangeAspect="1" noChangeArrowheads="1"/>
        </xdr:cNvSpPr>
      </xdr:nvSpPr>
      <xdr:spPr bwMode="auto">
        <a:xfrm>
          <a:off x="1135380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8</xdr:col>
      <xdr:colOff>0</xdr:colOff>
      <xdr:row>62</xdr:row>
      <xdr:rowOff>0</xdr:rowOff>
    </xdr:from>
    <xdr:to>
      <xdr:col>8</xdr:col>
      <xdr:colOff>9525</xdr:colOff>
      <xdr:row>62</xdr:row>
      <xdr:rowOff>9525</xdr:rowOff>
    </xdr:to>
    <xdr:sp macro="" textlink="">
      <xdr:nvSpPr>
        <xdr:cNvPr id="24112" name="AutoShape 4" descr="https://secure.adnxs.com/seg?add=1986008&amp;t=2"/>
        <xdr:cNvSpPr>
          <a:spLocks noChangeAspect="1" noChangeArrowheads="1"/>
        </xdr:cNvSpPr>
      </xdr:nvSpPr>
      <xdr:spPr bwMode="auto">
        <a:xfrm>
          <a:off x="1135380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62</xdr:row>
      <xdr:rowOff>0</xdr:rowOff>
    </xdr:from>
    <xdr:to>
      <xdr:col>8</xdr:col>
      <xdr:colOff>9525</xdr:colOff>
      <xdr:row>62</xdr:row>
      <xdr:rowOff>9525</xdr:rowOff>
    </xdr:to>
    <xdr:sp macro="" textlink="">
      <xdr:nvSpPr>
        <xdr:cNvPr id="24113" name="AutoShape 4" descr="https://secure.adnxs.com/seg?add=1986008&amp;t=2"/>
        <xdr:cNvSpPr>
          <a:spLocks noChangeAspect="1" noChangeArrowheads="1"/>
        </xdr:cNvSpPr>
      </xdr:nvSpPr>
      <xdr:spPr bwMode="auto">
        <a:xfrm>
          <a:off x="1135380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62</xdr:row>
      <xdr:rowOff>0</xdr:rowOff>
    </xdr:from>
    <xdr:to>
      <xdr:col>8</xdr:col>
      <xdr:colOff>9525</xdr:colOff>
      <xdr:row>62</xdr:row>
      <xdr:rowOff>9525</xdr:rowOff>
    </xdr:to>
    <xdr:sp macro="" textlink="">
      <xdr:nvSpPr>
        <xdr:cNvPr id="24114" name="AutoShape 4" descr="https://secure.adnxs.com/seg?add=1986008&amp;t=2"/>
        <xdr:cNvSpPr>
          <a:spLocks noChangeAspect="1" noChangeArrowheads="1"/>
        </xdr:cNvSpPr>
      </xdr:nvSpPr>
      <xdr:spPr bwMode="auto">
        <a:xfrm>
          <a:off x="1135380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62</xdr:row>
      <xdr:rowOff>0</xdr:rowOff>
    </xdr:from>
    <xdr:to>
      <xdr:col>8</xdr:col>
      <xdr:colOff>9525</xdr:colOff>
      <xdr:row>62</xdr:row>
      <xdr:rowOff>9525</xdr:rowOff>
    </xdr:to>
    <xdr:sp macro="" textlink="">
      <xdr:nvSpPr>
        <xdr:cNvPr id="24115" name="AutoShape 4" descr="https://secure.adnxs.com/seg?add=1986008&amp;t=2"/>
        <xdr:cNvSpPr>
          <a:spLocks noChangeAspect="1" noChangeArrowheads="1"/>
        </xdr:cNvSpPr>
      </xdr:nvSpPr>
      <xdr:spPr bwMode="auto">
        <a:xfrm>
          <a:off x="1135380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8</xdr:col>
      <xdr:colOff>0</xdr:colOff>
      <xdr:row>62</xdr:row>
      <xdr:rowOff>0</xdr:rowOff>
    </xdr:from>
    <xdr:ext cx="9525" cy="9525"/>
    <xdr:sp macro="" textlink="">
      <xdr:nvSpPr>
        <xdr:cNvPr id="24116" name="AutoShape 4" descr="https://secure.adnxs.com/seg?add=1986008&amp;t=2"/>
        <xdr:cNvSpPr>
          <a:spLocks noChangeAspect="1" noChangeArrowheads="1"/>
        </xdr:cNvSpPr>
      </xdr:nvSpPr>
      <xdr:spPr bwMode="auto">
        <a:xfrm>
          <a:off x="1135380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9525" cy="9525"/>
    <xdr:sp macro="" textlink="">
      <xdr:nvSpPr>
        <xdr:cNvPr id="24117" name="AutoShape 4" descr="https://secure.adnxs.com/seg?add=1986008&amp;t=2"/>
        <xdr:cNvSpPr>
          <a:spLocks noChangeAspect="1" noChangeArrowheads="1"/>
        </xdr:cNvSpPr>
      </xdr:nvSpPr>
      <xdr:spPr bwMode="auto">
        <a:xfrm>
          <a:off x="1135380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9525" cy="9525"/>
    <xdr:sp macro="" textlink="">
      <xdr:nvSpPr>
        <xdr:cNvPr id="24118" name="AutoShape 4" descr="https://secure.adnxs.com/seg?add=1986008&amp;t=2"/>
        <xdr:cNvSpPr>
          <a:spLocks noChangeAspect="1" noChangeArrowheads="1"/>
        </xdr:cNvSpPr>
      </xdr:nvSpPr>
      <xdr:spPr bwMode="auto">
        <a:xfrm>
          <a:off x="1135380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8</xdr:col>
      <xdr:colOff>0</xdr:colOff>
      <xdr:row>62</xdr:row>
      <xdr:rowOff>0</xdr:rowOff>
    </xdr:from>
    <xdr:to>
      <xdr:col>8</xdr:col>
      <xdr:colOff>9525</xdr:colOff>
      <xdr:row>62</xdr:row>
      <xdr:rowOff>9525</xdr:rowOff>
    </xdr:to>
    <xdr:sp macro="" textlink="">
      <xdr:nvSpPr>
        <xdr:cNvPr id="24119" name="AutoShape 4" descr="https://secure.adnxs.com/seg?add=1986008&amp;t=2"/>
        <xdr:cNvSpPr>
          <a:spLocks noChangeAspect="1" noChangeArrowheads="1"/>
        </xdr:cNvSpPr>
      </xdr:nvSpPr>
      <xdr:spPr bwMode="auto">
        <a:xfrm>
          <a:off x="11353800" y="10239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63</xdr:row>
      <xdr:rowOff>0</xdr:rowOff>
    </xdr:from>
    <xdr:ext cx="9525" cy="9525"/>
    <xdr:sp macro="" textlink="">
      <xdr:nvSpPr>
        <xdr:cNvPr id="24120"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21"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22"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23"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24"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25"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26"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27"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28"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29"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30"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31"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32"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33"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34"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35"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36"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37"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38"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39"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40"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41"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42"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43"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44"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45"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46"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47"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48"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49"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50"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51"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52"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53"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54"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55"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56"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57"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58"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59"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60"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61"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62"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63"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9525" cy="9525"/>
    <xdr:sp macro="" textlink="">
      <xdr:nvSpPr>
        <xdr:cNvPr id="24164" name="AutoShape 4" descr="https://secure.adnxs.com/seg?add=1986008&amp;t=2"/>
        <xdr:cNvSpPr>
          <a:spLocks noChangeAspect="1" noChangeArrowheads="1"/>
        </xdr:cNvSpPr>
      </xdr:nvSpPr>
      <xdr:spPr bwMode="auto">
        <a:xfrm>
          <a:off x="9429750" y="12144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9525" cy="9525"/>
    <xdr:sp macro="" textlink="">
      <xdr:nvSpPr>
        <xdr:cNvPr id="24165"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61</xdr:row>
      <xdr:rowOff>0</xdr:rowOff>
    </xdr:from>
    <xdr:to>
      <xdr:col>7</xdr:col>
      <xdr:colOff>9525</xdr:colOff>
      <xdr:row>61</xdr:row>
      <xdr:rowOff>9525</xdr:rowOff>
    </xdr:to>
    <xdr:sp macro="" textlink="">
      <xdr:nvSpPr>
        <xdr:cNvPr id="24166"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167"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168"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169"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61</xdr:row>
      <xdr:rowOff>0</xdr:rowOff>
    </xdr:from>
    <xdr:ext cx="9525" cy="9525"/>
    <xdr:sp macro="" textlink="">
      <xdr:nvSpPr>
        <xdr:cNvPr id="24170"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9525" cy="9525"/>
    <xdr:sp macro="" textlink="">
      <xdr:nvSpPr>
        <xdr:cNvPr id="24171"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9525" cy="9525"/>
    <xdr:sp macro="" textlink="">
      <xdr:nvSpPr>
        <xdr:cNvPr id="24172"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61</xdr:row>
      <xdr:rowOff>0</xdr:rowOff>
    </xdr:from>
    <xdr:to>
      <xdr:col>7</xdr:col>
      <xdr:colOff>9525</xdr:colOff>
      <xdr:row>61</xdr:row>
      <xdr:rowOff>9525</xdr:rowOff>
    </xdr:to>
    <xdr:sp macro="" textlink="">
      <xdr:nvSpPr>
        <xdr:cNvPr id="24173"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61</xdr:row>
      <xdr:rowOff>0</xdr:rowOff>
    </xdr:from>
    <xdr:ext cx="9525" cy="9525"/>
    <xdr:sp macro="" textlink="">
      <xdr:nvSpPr>
        <xdr:cNvPr id="24174"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61</xdr:row>
      <xdr:rowOff>0</xdr:rowOff>
    </xdr:from>
    <xdr:to>
      <xdr:col>7</xdr:col>
      <xdr:colOff>9525</xdr:colOff>
      <xdr:row>61</xdr:row>
      <xdr:rowOff>9525</xdr:rowOff>
    </xdr:to>
    <xdr:sp macro="" textlink="">
      <xdr:nvSpPr>
        <xdr:cNvPr id="24175"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176"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177"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61</xdr:row>
      <xdr:rowOff>0</xdr:rowOff>
    </xdr:from>
    <xdr:to>
      <xdr:col>7</xdr:col>
      <xdr:colOff>9525</xdr:colOff>
      <xdr:row>61</xdr:row>
      <xdr:rowOff>9525</xdr:rowOff>
    </xdr:to>
    <xdr:sp macro="" textlink="">
      <xdr:nvSpPr>
        <xdr:cNvPr id="24178"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61</xdr:row>
      <xdr:rowOff>0</xdr:rowOff>
    </xdr:from>
    <xdr:ext cx="9525" cy="9525"/>
    <xdr:sp macro="" textlink="">
      <xdr:nvSpPr>
        <xdr:cNvPr id="24179"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9525" cy="9525"/>
    <xdr:sp macro="" textlink="">
      <xdr:nvSpPr>
        <xdr:cNvPr id="24180"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9525" cy="9525"/>
    <xdr:sp macro="" textlink="">
      <xdr:nvSpPr>
        <xdr:cNvPr id="24181"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61</xdr:row>
      <xdr:rowOff>0</xdr:rowOff>
    </xdr:from>
    <xdr:to>
      <xdr:col>7</xdr:col>
      <xdr:colOff>9525</xdr:colOff>
      <xdr:row>61</xdr:row>
      <xdr:rowOff>9525</xdr:rowOff>
    </xdr:to>
    <xdr:sp macro="" textlink="">
      <xdr:nvSpPr>
        <xdr:cNvPr id="24182" name="AutoShape 4" descr="https://secure.adnxs.com/seg?add=1986008&amp;t=2"/>
        <xdr:cNvSpPr>
          <a:spLocks noChangeAspect="1" noChangeArrowheads="1"/>
        </xdr:cNvSpPr>
      </xdr:nvSpPr>
      <xdr:spPr bwMode="auto">
        <a:xfrm>
          <a:off x="9429750" y="7381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183"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184"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185"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186"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18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18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18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19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191"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192"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193"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194"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195"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196"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19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19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19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20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8</xdr:col>
      <xdr:colOff>0</xdr:colOff>
      <xdr:row>59</xdr:row>
      <xdr:rowOff>0</xdr:rowOff>
    </xdr:from>
    <xdr:ext cx="9525" cy="9525"/>
    <xdr:sp macro="" textlink="">
      <xdr:nvSpPr>
        <xdr:cNvPr id="24201" name="AutoShape 4" descr="https://secure.adnxs.com/seg?add=1986008&amp;t=2"/>
        <xdr:cNvSpPr>
          <a:spLocks noChangeAspect="1" noChangeArrowheads="1"/>
        </xdr:cNvSpPr>
      </xdr:nvSpPr>
      <xdr:spPr bwMode="auto">
        <a:xfrm>
          <a:off x="1135380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8</xdr:col>
      <xdr:colOff>0</xdr:colOff>
      <xdr:row>59</xdr:row>
      <xdr:rowOff>0</xdr:rowOff>
    </xdr:from>
    <xdr:to>
      <xdr:col>8</xdr:col>
      <xdr:colOff>9525</xdr:colOff>
      <xdr:row>59</xdr:row>
      <xdr:rowOff>9525</xdr:rowOff>
    </xdr:to>
    <xdr:sp macro="" textlink="">
      <xdr:nvSpPr>
        <xdr:cNvPr id="24202" name="AutoShape 4" descr="https://secure.adnxs.com/seg?add=1986008&amp;t=2"/>
        <xdr:cNvSpPr>
          <a:spLocks noChangeAspect="1" noChangeArrowheads="1"/>
        </xdr:cNvSpPr>
      </xdr:nvSpPr>
      <xdr:spPr bwMode="auto">
        <a:xfrm>
          <a:off x="1135380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59</xdr:row>
      <xdr:rowOff>0</xdr:rowOff>
    </xdr:from>
    <xdr:to>
      <xdr:col>8</xdr:col>
      <xdr:colOff>9525</xdr:colOff>
      <xdr:row>59</xdr:row>
      <xdr:rowOff>9525</xdr:rowOff>
    </xdr:to>
    <xdr:sp macro="" textlink="">
      <xdr:nvSpPr>
        <xdr:cNvPr id="24203" name="AutoShape 4" descr="https://secure.adnxs.com/seg?add=1986008&amp;t=2"/>
        <xdr:cNvSpPr>
          <a:spLocks noChangeAspect="1" noChangeArrowheads="1"/>
        </xdr:cNvSpPr>
      </xdr:nvSpPr>
      <xdr:spPr bwMode="auto">
        <a:xfrm>
          <a:off x="1135380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59</xdr:row>
      <xdr:rowOff>0</xdr:rowOff>
    </xdr:from>
    <xdr:to>
      <xdr:col>8</xdr:col>
      <xdr:colOff>9525</xdr:colOff>
      <xdr:row>59</xdr:row>
      <xdr:rowOff>9525</xdr:rowOff>
    </xdr:to>
    <xdr:sp macro="" textlink="">
      <xdr:nvSpPr>
        <xdr:cNvPr id="24204" name="AutoShape 4" descr="https://secure.adnxs.com/seg?add=1986008&amp;t=2"/>
        <xdr:cNvSpPr>
          <a:spLocks noChangeAspect="1" noChangeArrowheads="1"/>
        </xdr:cNvSpPr>
      </xdr:nvSpPr>
      <xdr:spPr bwMode="auto">
        <a:xfrm>
          <a:off x="1135380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59</xdr:row>
      <xdr:rowOff>0</xdr:rowOff>
    </xdr:from>
    <xdr:to>
      <xdr:col>8</xdr:col>
      <xdr:colOff>9525</xdr:colOff>
      <xdr:row>59</xdr:row>
      <xdr:rowOff>9525</xdr:rowOff>
    </xdr:to>
    <xdr:sp macro="" textlink="">
      <xdr:nvSpPr>
        <xdr:cNvPr id="24205" name="AutoShape 4" descr="https://secure.adnxs.com/seg?add=1986008&amp;t=2"/>
        <xdr:cNvSpPr>
          <a:spLocks noChangeAspect="1" noChangeArrowheads="1"/>
        </xdr:cNvSpPr>
      </xdr:nvSpPr>
      <xdr:spPr bwMode="auto">
        <a:xfrm>
          <a:off x="1135380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8</xdr:col>
      <xdr:colOff>0</xdr:colOff>
      <xdr:row>59</xdr:row>
      <xdr:rowOff>0</xdr:rowOff>
    </xdr:from>
    <xdr:ext cx="9525" cy="9525"/>
    <xdr:sp macro="" textlink="">
      <xdr:nvSpPr>
        <xdr:cNvPr id="24206" name="AutoShape 4" descr="https://secure.adnxs.com/seg?add=1986008&amp;t=2"/>
        <xdr:cNvSpPr>
          <a:spLocks noChangeAspect="1" noChangeArrowheads="1"/>
        </xdr:cNvSpPr>
      </xdr:nvSpPr>
      <xdr:spPr bwMode="auto">
        <a:xfrm>
          <a:off x="1135380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9525" cy="9525"/>
    <xdr:sp macro="" textlink="">
      <xdr:nvSpPr>
        <xdr:cNvPr id="24207" name="AutoShape 4" descr="https://secure.adnxs.com/seg?add=1986008&amp;t=2"/>
        <xdr:cNvSpPr>
          <a:spLocks noChangeAspect="1" noChangeArrowheads="1"/>
        </xdr:cNvSpPr>
      </xdr:nvSpPr>
      <xdr:spPr bwMode="auto">
        <a:xfrm>
          <a:off x="1135380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9525" cy="9525"/>
    <xdr:sp macro="" textlink="">
      <xdr:nvSpPr>
        <xdr:cNvPr id="24208" name="AutoShape 4" descr="https://secure.adnxs.com/seg?add=1986008&amp;t=2"/>
        <xdr:cNvSpPr>
          <a:spLocks noChangeAspect="1" noChangeArrowheads="1"/>
        </xdr:cNvSpPr>
      </xdr:nvSpPr>
      <xdr:spPr bwMode="auto">
        <a:xfrm>
          <a:off x="1135380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8</xdr:col>
      <xdr:colOff>0</xdr:colOff>
      <xdr:row>59</xdr:row>
      <xdr:rowOff>0</xdr:rowOff>
    </xdr:from>
    <xdr:to>
      <xdr:col>8</xdr:col>
      <xdr:colOff>9525</xdr:colOff>
      <xdr:row>59</xdr:row>
      <xdr:rowOff>9525</xdr:rowOff>
    </xdr:to>
    <xdr:sp macro="" textlink="">
      <xdr:nvSpPr>
        <xdr:cNvPr id="24209" name="AutoShape 4" descr="https://secure.adnxs.com/seg?add=1986008&amp;t=2"/>
        <xdr:cNvSpPr>
          <a:spLocks noChangeAspect="1" noChangeArrowheads="1"/>
        </xdr:cNvSpPr>
      </xdr:nvSpPr>
      <xdr:spPr bwMode="auto">
        <a:xfrm>
          <a:off x="1135380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60</xdr:row>
      <xdr:rowOff>0</xdr:rowOff>
    </xdr:from>
    <xdr:ext cx="9525" cy="9525"/>
    <xdr:sp macro="" textlink="">
      <xdr:nvSpPr>
        <xdr:cNvPr id="24210"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60</xdr:row>
      <xdr:rowOff>0</xdr:rowOff>
    </xdr:from>
    <xdr:to>
      <xdr:col>7</xdr:col>
      <xdr:colOff>9525</xdr:colOff>
      <xdr:row>60</xdr:row>
      <xdr:rowOff>9525</xdr:rowOff>
    </xdr:to>
    <xdr:sp macro="" textlink="">
      <xdr:nvSpPr>
        <xdr:cNvPr id="24211"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60</xdr:row>
      <xdr:rowOff>0</xdr:rowOff>
    </xdr:from>
    <xdr:to>
      <xdr:col>7</xdr:col>
      <xdr:colOff>9525</xdr:colOff>
      <xdr:row>60</xdr:row>
      <xdr:rowOff>9525</xdr:rowOff>
    </xdr:to>
    <xdr:sp macro="" textlink="">
      <xdr:nvSpPr>
        <xdr:cNvPr id="24212"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60</xdr:row>
      <xdr:rowOff>0</xdr:rowOff>
    </xdr:from>
    <xdr:to>
      <xdr:col>7</xdr:col>
      <xdr:colOff>9525</xdr:colOff>
      <xdr:row>60</xdr:row>
      <xdr:rowOff>9525</xdr:rowOff>
    </xdr:to>
    <xdr:sp macro="" textlink="">
      <xdr:nvSpPr>
        <xdr:cNvPr id="24213"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60</xdr:row>
      <xdr:rowOff>0</xdr:rowOff>
    </xdr:from>
    <xdr:to>
      <xdr:col>7</xdr:col>
      <xdr:colOff>9525</xdr:colOff>
      <xdr:row>60</xdr:row>
      <xdr:rowOff>9525</xdr:rowOff>
    </xdr:to>
    <xdr:sp macro="" textlink="">
      <xdr:nvSpPr>
        <xdr:cNvPr id="24214"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60</xdr:row>
      <xdr:rowOff>0</xdr:rowOff>
    </xdr:from>
    <xdr:ext cx="9525" cy="9525"/>
    <xdr:sp macro="" textlink="">
      <xdr:nvSpPr>
        <xdr:cNvPr id="24215"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60</xdr:row>
      <xdr:rowOff>0</xdr:rowOff>
    </xdr:from>
    <xdr:ext cx="9525" cy="9525"/>
    <xdr:sp macro="" textlink="">
      <xdr:nvSpPr>
        <xdr:cNvPr id="24216"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60</xdr:row>
      <xdr:rowOff>0</xdr:rowOff>
    </xdr:from>
    <xdr:ext cx="9525" cy="9525"/>
    <xdr:sp macro="" textlink="">
      <xdr:nvSpPr>
        <xdr:cNvPr id="24217"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60</xdr:row>
      <xdr:rowOff>0</xdr:rowOff>
    </xdr:from>
    <xdr:to>
      <xdr:col>7</xdr:col>
      <xdr:colOff>9525</xdr:colOff>
      <xdr:row>60</xdr:row>
      <xdr:rowOff>9525</xdr:rowOff>
    </xdr:to>
    <xdr:sp macro="" textlink="">
      <xdr:nvSpPr>
        <xdr:cNvPr id="24218"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60</xdr:row>
      <xdr:rowOff>0</xdr:rowOff>
    </xdr:from>
    <xdr:ext cx="9525" cy="9525"/>
    <xdr:sp macro="" textlink="">
      <xdr:nvSpPr>
        <xdr:cNvPr id="24219"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60</xdr:row>
      <xdr:rowOff>0</xdr:rowOff>
    </xdr:from>
    <xdr:to>
      <xdr:col>7</xdr:col>
      <xdr:colOff>9525</xdr:colOff>
      <xdr:row>60</xdr:row>
      <xdr:rowOff>9525</xdr:rowOff>
    </xdr:to>
    <xdr:sp macro="" textlink="">
      <xdr:nvSpPr>
        <xdr:cNvPr id="24220"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60</xdr:row>
      <xdr:rowOff>0</xdr:rowOff>
    </xdr:from>
    <xdr:to>
      <xdr:col>7</xdr:col>
      <xdr:colOff>9525</xdr:colOff>
      <xdr:row>60</xdr:row>
      <xdr:rowOff>9525</xdr:rowOff>
    </xdr:to>
    <xdr:sp macro="" textlink="">
      <xdr:nvSpPr>
        <xdr:cNvPr id="24221"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60</xdr:row>
      <xdr:rowOff>0</xdr:rowOff>
    </xdr:from>
    <xdr:to>
      <xdr:col>7</xdr:col>
      <xdr:colOff>9525</xdr:colOff>
      <xdr:row>60</xdr:row>
      <xdr:rowOff>9525</xdr:rowOff>
    </xdr:to>
    <xdr:sp macro="" textlink="">
      <xdr:nvSpPr>
        <xdr:cNvPr id="24222"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60</xdr:row>
      <xdr:rowOff>0</xdr:rowOff>
    </xdr:from>
    <xdr:to>
      <xdr:col>7</xdr:col>
      <xdr:colOff>9525</xdr:colOff>
      <xdr:row>60</xdr:row>
      <xdr:rowOff>9525</xdr:rowOff>
    </xdr:to>
    <xdr:sp macro="" textlink="">
      <xdr:nvSpPr>
        <xdr:cNvPr id="24223"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60</xdr:row>
      <xdr:rowOff>0</xdr:rowOff>
    </xdr:from>
    <xdr:ext cx="9525" cy="9525"/>
    <xdr:sp macro="" textlink="">
      <xdr:nvSpPr>
        <xdr:cNvPr id="24224"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60</xdr:row>
      <xdr:rowOff>0</xdr:rowOff>
    </xdr:from>
    <xdr:ext cx="9525" cy="9525"/>
    <xdr:sp macro="" textlink="">
      <xdr:nvSpPr>
        <xdr:cNvPr id="24225"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60</xdr:row>
      <xdr:rowOff>0</xdr:rowOff>
    </xdr:from>
    <xdr:ext cx="9525" cy="9525"/>
    <xdr:sp macro="" textlink="">
      <xdr:nvSpPr>
        <xdr:cNvPr id="24226"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60</xdr:row>
      <xdr:rowOff>0</xdr:rowOff>
    </xdr:from>
    <xdr:to>
      <xdr:col>7</xdr:col>
      <xdr:colOff>9525</xdr:colOff>
      <xdr:row>60</xdr:row>
      <xdr:rowOff>9525</xdr:rowOff>
    </xdr:to>
    <xdr:sp macro="" textlink="">
      <xdr:nvSpPr>
        <xdr:cNvPr id="24227" name="AutoShape 4" descr="https://secure.adnxs.com/seg?add=1986008&amp;t=2"/>
        <xdr:cNvSpPr>
          <a:spLocks noChangeAspect="1" noChangeArrowheads="1"/>
        </xdr:cNvSpPr>
      </xdr:nvSpPr>
      <xdr:spPr bwMode="auto">
        <a:xfrm>
          <a:off x="942975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8</xdr:col>
      <xdr:colOff>0</xdr:colOff>
      <xdr:row>60</xdr:row>
      <xdr:rowOff>0</xdr:rowOff>
    </xdr:from>
    <xdr:ext cx="9525" cy="9525"/>
    <xdr:sp macro="" textlink="">
      <xdr:nvSpPr>
        <xdr:cNvPr id="24228" name="AutoShape 4" descr="https://secure.adnxs.com/seg?add=1986008&amp;t=2"/>
        <xdr:cNvSpPr>
          <a:spLocks noChangeAspect="1" noChangeArrowheads="1"/>
        </xdr:cNvSpPr>
      </xdr:nvSpPr>
      <xdr:spPr bwMode="auto">
        <a:xfrm>
          <a:off x="1135380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8</xdr:col>
      <xdr:colOff>0</xdr:colOff>
      <xdr:row>60</xdr:row>
      <xdr:rowOff>0</xdr:rowOff>
    </xdr:from>
    <xdr:to>
      <xdr:col>8</xdr:col>
      <xdr:colOff>9525</xdr:colOff>
      <xdr:row>60</xdr:row>
      <xdr:rowOff>9525</xdr:rowOff>
    </xdr:to>
    <xdr:sp macro="" textlink="">
      <xdr:nvSpPr>
        <xdr:cNvPr id="24229" name="AutoShape 4" descr="https://secure.adnxs.com/seg?add=1986008&amp;t=2"/>
        <xdr:cNvSpPr>
          <a:spLocks noChangeAspect="1" noChangeArrowheads="1"/>
        </xdr:cNvSpPr>
      </xdr:nvSpPr>
      <xdr:spPr bwMode="auto">
        <a:xfrm>
          <a:off x="1135380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60</xdr:row>
      <xdr:rowOff>0</xdr:rowOff>
    </xdr:from>
    <xdr:to>
      <xdr:col>8</xdr:col>
      <xdr:colOff>9525</xdr:colOff>
      <xdr:row>60</xdr:row>
      <xdr:rowOff>9525</xdr:rowOff>
    </xdr:to>
    <xdr:sp macro="" textlink="">
      <xdr:nvSpPr>
        <xdr:cNvPr id="24230" name="AutoShape 4" descr="https://secure.adnxs.com/seg?add=1986008&amp;t=2"/>
        <xdr:cNvSpPr>
          <a:spLocks noChangeAspect="1" noChangeArrowheads="1"/>
        </xdr:cNvSpPr>
      </xdr:nvSpPr>
      <xdr:spPr bwMode="auto">
        <a:xfrm>
          <a:off x="1135380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60</xdr:row>
      <xdr:rowOff>0</xdr:rowOff>
    </xdr:from>
    <xdr:to>
      <xdr:col>8</xdr:col>
      <xdr:colOff>9525</xdr:colOff>
      <xdr:row>60</xdr:row>
      <xdr:rowOff>9525</xdr:rowOff>
    </xdr:to>
    <xdr:sp macro="" textlink="">
      <xdr:nvSpPr>
        <xdr:cNvPr id="24231" name="AutoShape 4" descr="https://secure.adnxs.com/seg?add=1986008&amp;t=2"/>
        <xdr:cNvSpPr>
          <a:spLocks noChangeAspect="1" noChangeArrowheads="1"/>
        </xdr:cNvSpPr>
      </xdr:nvSpPr>
      <xdr:spPr bwMode="auto">
        <a:xfrm>
          <a:off x="1135380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60</xdr:row>
      <xdr:rowOff>0</xdr:rowOff>
    </xdr:from>
    <xdr:to>
      <xdr:col>8</xdr:col>
      <xdr:colOff>9525</xdr:colOff>
      <xdr:row>60</xdr:row>
      <xdr:rowOff>9525</xdr:rowOff>
    </xdr:to>
    <xdr:sp macro="" textlink="">
      <xdr:nvSpPr>
        <xdr:cNvPr id="24232" name="AutoShape 4" descr="https://secure.adnxs.com/seg?add=1986008&amp;t=2"/>
        <xdr:cNvSpPr>
          <a:spLocks noChangeAspect="1" noChangeArrowheads="1"/>
        </xdr:cNvSpPr>
      </xdr:nvSpPr>
      <xdr:spPr bwMode="auto">
        <a:xfrm>
          <a:off x="1135380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8</xdr:col>
      <xdr:colOff>0</xdr:colOff>
      <xdr:row>60</xdr:row>
      <xdr:rowOff>0</xdr:rowOff>
    </xdr:from>
    <xdr:ext cx="9525" cy="9525"/>
    <xdr:sp macro="" textlink="">
      <xdr:nvSpPr>
        <xdr:cNvPr id="24233" name="AutoShape 4" descr="https://secure.adnxs.com/seg?add=1986008&amp;t=2"/>
        <xdr:cNvSpPr>
          <a:spLocks noChangeAspect="1" noChangeArrowheads="1"/>
        </xdr:cNvSpPr>
      </xdr:nvSpPr>
      <xdr:spPr bwMode="auto">
        <a:xfrm>
          <a:off x="1135380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9525" cy="9525"/>
    <xdr:sp macro="" textlink="">
      <xdr:nvSpPr>
        <xdr:cNvPr id="24234" name="AutoShape 4" descr="https://secure.adnxs.com/seg?add=1986008&amp;t=2"/>
        <xdr:cNvSpPr>
          <a:spLocks noChangeAspect="1" noChangeArrowheads="1"/>
        </xdr:cNvSpPr>
      </xdr:nvSpPr>
      <xdr:spPr bwMode="auto">
        <a:xfrm>
          <a:off x="1135380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9525" cy="9525"/>
    <xdr:sp macro="" textlink="">
      <xdr:nvSpPr>
        <xdr:cNvPr id="24235" name="AutoShape 4" descr="https://secure.adnxs.com/seg?add=1986008&amp;t=2"/>
        <xdr:cNvSpPr>
          <a:spLocks noChangeAspect="1" noChangeArrowheads="1"/>
        </xdr:cNvSpPr>
      </xdr:nvSpPr>
      <xdr:spPr bwMode="auto">
        <a:xfrm>
          <a:off x="1135380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8</xdr:col>
      <xdr:colOff>0</xdr:colOff>
      <xdr:row>60</xdr:row>
      <xdr:rowOff>0</xdr:rowOff>
    </xdr:from>
    <xdr:to>
      <xdr:col>8</xdr:col>
      <xdr:colOff>9525</xdr:colOff>
      <xdr:row>60</xdr:row>
      <xdr:rowOff>9525</xdr:rowOff>
    </xdr:to>
    <xdr:sp macro="" textlink="">
      <xdr:nvSpPr>
        <xdr:cNvPr id="24236" name="AutoShape 4" descr="https://secure.adnxs.com/seg?add=1986008&amp;t=2"/>
        <xdr:cNvSpPr>
          <a:spLocks noChangeAspect="1" noChangeArrowheads="1"/>
        </xdr:cNvSpPr>
      </xdr:nvSpPr>
      <xdr:spPr bwMode="auto">
        <a:xfrm>
          <a:off x="11353800" y="54292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23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23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3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4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41"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242"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243"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244"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245"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246"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24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4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4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5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251"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252"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253"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254"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255"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256"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5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5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5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26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261"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262"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263"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264"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265"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66"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6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6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26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27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271"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272"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273"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274"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75"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76"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7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27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27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28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281"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282"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283"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84"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85"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86"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28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28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28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29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291"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292"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93"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94"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295"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296"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29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29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29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30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01"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02"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03"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04"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05"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06"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0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0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0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31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11"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12"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13"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314"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15"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16"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31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31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31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2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21"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22"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323"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24"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25"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326"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32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32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2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3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31"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332"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33"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34"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335"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336"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33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3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3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4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341"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42"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43"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344"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345"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346"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4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4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4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35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51"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52"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353"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354"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355"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56"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5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5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35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6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61"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362"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363"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364"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65"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66"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59</xdr:row>
      <xdr:rowOff>0</xdr:rowOff>
    </xdr:from>
    <xdr:to>
      <xdr:col>7</xdr:col>
      <xdr:colOff>9525</xdr:colOff>
      <xdr:row>59</xdr:row>
      <xdr:rowOff>9525</xdr:rowOff>
    </xdr:to>
    <xdr:sp macro="" textlink="">
      <xdr:nvSpPr>
        <xdr:cNvPr id="2436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36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6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7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59</xdr:row>
      <xdr:rowOff>0</xdr:rowOff>
    </xdr:from>
    <xdr:to>
      <xdr:col>7</xdr:col>
      <xdr:colOff>9525</xdr:colOff>
      <xdr:row>59</xdr:row>
      <xdr:rowOff>9525</xdr:rowOff>
    </xdr:to>
    <xdr:sp macro="" textlink="">
      <xdr:nvSpPr>
        <xdr:cNvPr id="24371"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59</xdr:row>
      <xdr:rowOff>0</xdr:rowOff>
    </xdr:from>
    <xdr:ext cx="9525" cy="9525"/>
    <xdr:sp macro="" textlink="">
      <xdr:nvSpPr>
        <xdr:cNvPr id="24372"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73"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74"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75"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76"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77"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78"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79"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9525" cy="9525"/>
    <xdr:sp macro="" textlink="">
      <xdr:nvSpPr>
        <xdr:cNvPr id="24380" name="AutoShape 4" descr="https://secure.adnxs.com/seg?add=1986008&amp;t=2"/>
        <xdr:cNvSpPr>
          <a:spLocks noChangeAspect="1" noChangeArrowheads="1"/>
        </xdr:cNvSpPr>
      </xdr:nvSpPr>
      <xdr:spPr bwMode="auto">
        <a:xfrm>
          <a:off x="9429750" y="34766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2"/>
  <sheetViews>
    <sheetView tabSelected="1" workbookViewId="0">
      <selection activeCell="B59" sqref="B59"/>
    </sheetView>
  </sheetViews>
  <sheetFormatPr defaultRowHeight="12.75" x14ac:dyDescent="0.2"/>
  <cols>
    <col min="1" max="1" width="6.140625" style="50" customWidth="1"/>
    <col min="2" max="2" width="19.28515625" style="15" bestFit="1" customWidth="1"/>
    <col min="3" max="3" width="26.28515625" style="48" customWidth="1"/>
    <col min="4" max="4" width="22.5703125" style="48" customWidth="1"/>
    <col min="5" max="5" width="18.85546875" style="49" customWidth="1"/>
    <col min="6" max="6" width="12.5703125" style="50" customWidth="1"/>
    <col min="7" max="7" width="11.140625" style="50" customWidth="1"/>
    <col min="8" max="8" width="40.28515625" style="49" customWidth="1"/>
    <col min="9" max="9" width="37.140625" style="51" customWidth="1"/>
    <col min="10" max="10" width="13.5703125" style="16" customWidth="1"/>
    <col min="11" max="11" width="22.42578125" style="16" customWidth="1"/>
    <col min="12" max="12" width="10.5703125" style="16" customWidth="1"/>
    <col min="13" max="16384" width="9.140625" style="16"/>
  </cols>
  <sheetData>
    <row r="2" spans="1:11" x14ac:dyDescent="0.2">
      <c r="A2" s="69" t="s">
        <v>208</v>
      </c>
      <c r="B2" s="69"/>
      <c r="C2" s="69"/>
      <c r="D2" s="69"/>
      <c r="E2" s="69"/>
      <c r="F2" s="69"/>
      <c r="G2" s="69"/>
      <c r="H2" s="69"/>
      <c r="I2" s="69"/>
      <c r="J2" s="69"/>
      <c r="K2" s="69"/>
    </row>
    <row r="5" spans="1:11" ht="38.25" x14ac:dyDescent="0.2">
      <c r="A5" s="17" t="s">
        <v>0</v>
      </c>
      <c r="B5" s="17" t="s">
        <v>1</v>
      </c>
      <c r="C5" s="18" t="s">
        <v>2</v>
      </c>
      <c r="D5" s="18" t="s">
        <v>3</v>
      </c>
      <c r="E5" s="18" t="s">
        <v>4</v>
      </c>
      <c r="F5" s="17" t="s">
        <v>5</v>
      </c>
      <c r="G5" s="17" t="s">
        <v>6</v>
      </c>
      <c r="H5" s="18" t="s">
        <v>7</v>
      </c>
      <c r="I5" s="19" t="s">
        <v>8</v>
      </c>
      <c r="J5" s="20" t="s">
        <v>9</v>
      </c>
      <c r="K5" s="20" t="s">
        <v>10</v>
      </c>
    </row>
    <row r="6" spans="1:11" ht="38.25" x14ac:dyDescent="0.2">
      <c r="A6" s="30">
        <v>1</v>
      </c>
      <c r="B6" s="10" t="s">
        <v>122</v>
      </c>
      <c r="C6" s="21" t="s">
        <v>11</v>
      </c>
      <c r="D6" s="22" t="s">
        <v>12</v>
      </c>
      <c r="E6" s="22" t="s">
        <v>13</v>
      </c>
      <c r="F6" s="10">
        <v>15970</v>
      </c>
      <c r="G6" s="10">
        <v>62100</v>
      </c>
      <c r="H6" s="54" t="s">
        <v>14</v>
      </c>
      <c r="I6" s="54" t="s">
        <v>15</v>
      </c>
      <c r="J6" s="23">
        <v>44470</v>
      </c>
      <c r="K6" s="20"/>
    </row>
    <row r="7" spans="1:11" ht="38.25" x14ac:dyDescent="0.2">
      <c r="A7" s="30">
        <v>2</v>
      </c>
      <c r="B7" s="10" t="s">
        <v>122</v>
      </c>
      <c r="C7" s="21" t="s">
        <v>11</v>
      </c>
      <c r="D7" s="21" t="s">
        <v>16</v>
      </c>
      <c r="E7" s="21" t="s">
        <v>17</v>
      </c>
      <c r="F7" s="30">
        <v>13915</v>
      </c>
      <c r="G7" s="30">
        <v>46700</v>
      </c>
      <c r="H7" s="53" t="s">
        <v>18</v>
      </c>
      <c r="I7" s="44" t="s">
        <v>19</v>
      </c>
      <c r="J7" s="26">
        <v>43948</v>
      </c>
      <c r="K7" s="21"/>
    </row>
    <row r="8" spans="1:11" ht="38.25" x14ac:dyDescent="0.2">
      <c r="A8" s="30">
        <v>3</v>
      </c>
      <c r="B8" s="10" t="s">
        <v>122</v>
      </c>
      <c r="C8" s="21" t="s">
        <v>11</v>
      </c>
      <c r="D8" s="21" t="s">
        <v>16</v>
      </c>
      <c r="E8" s="21" t="s">
        <v>17</v>
      </c>
      <c r="F8" s="30">
        <v>13915</v>
      </c>
      <c r="G8" s="30">
        <v>46700</v>
      </c>
      <c r="H8" s="53" t="s">
        <v>18</v>
      </c>
      <c r="I8" s="44" t="s">
        <v>19</v>
      </c>
      <c r="J8" s="26">
        <v>44551</v>
      </c>
      <c r="K8" s="21"/>
    </row>
    <row r="9" spans="1:11" ht="51" x14ac:dyDescent="0.2">
      <c r="A9" s="30">
        <v>4</v>
      </c>
      <c r="B9" s="10" t="s">
        <v>122</v>
      </c>
      <c r="C9" s="21" t="s">
        <v>11</v>
      </c>
      <c r="D9" s="21" t="s">
        <v>20</v>
      </c>
      <c r="E9" s="25" t="s">
        <v>21</v>
      </c>
      <c r="F9" s="30">
        <v>18118</v>
      </c>
      <c r="G9" s="30">
        <v>70700</v>
      </c>
      <c r="H9" s="53" t="s">
        <v>22</v>
      </c>
      <c r="I9" s="44" t="s">
        <v>23</v>
      </c>
      <c r="J9" s="26">
        <v>44228</v>
      </c>
      <c r="K9" s="21"/>
    </row>
    <row r="10" spans="1:11" ht="38.25" x14ac:dyDescent="0.2">
      <c r="A10" s="30">
        <v>5</v>
      </c>
      <c r="B10" s="10" t="s">
        <v>122</v>
      </c>
      <c r="C10" s="21" t="s">
        <v>11</v>
      </c>
      <c r="D10" s="21" t="s">
        <v>24</v>
      </c>
      <c r="E10" s="25" t="s">
        <v>39</v>
      </c>
      <c r="F10" s="30">
        <v>27270</v>
      </c>
      <c r="G10" s="30">
        <v>106400</v>
      </c>
      <c r="H10" s="53" t="s">
        <v>22</v>
      </c>
      <c r="I10" s="44" t="s">
        <v>25</v>
      </c>
      <c r="J10" s="26">
        <v>44348</v>
      </c>
      <c r="K10" s="21"/>
    </row>
    <row r="11" spans="1:11" ht="38.25" x14ac:dyDescent="0.2">
      <c r="A11" s="30">
        <v>6</v>
      </c>
      <c r="B11" s="10" t="s">
        <v>122</v>
      </c>
      <c r="C11" s="21" t="s">
        <v>41</v>
      </c>
      <c r="D11" s="21" t="s">
        <v>26</v>
      </c>
      <c r="E11" s="25" t="s">
        <v>27</v>
      </c>
      <c r="F11" s="30">
        <v>18118</v>
      </c>
      <c r="G11" s="30">
        <v>70700</v>
      </c>
      <c r="H11" s="53" t="s">
        <v>22</v>
      </c>
      <c r="I11" s="44" t="s">
        <v>28</v>
      </c>
      <c r="J11" s="26">
        <v>44621</v>
      </c>
      <c r="K11" s="21"/>
    </row>
    <row r="12" spans="1:11" ht="38.25" x14ac:dyDescent="0.2">
      <c r="A12" s="30">
        <v>7</v>
      </c>
      <c r="B12" s="10" t="s">
        <v>122</v>
      </c>
      <c r="C12" s="21" t="s">
        <v>11</v>
      </c>
      <c r="D12" s="21" t="s">
        <v>24</v>
      </c>
      <c r="E12" s="25" t="s">
        <v>29</v>
      </c>
      <c r="F12" s="30">
        <v>18771</v>
      </c>
      <c r="G12" s="30">
        <v>77600</v>
      </c>
      <c r="H12" s="53" t="s">
        <v>18</v>
      </c>
      <c r="I12" s="44" t="s">
        <v>30</v>
      </c>
      <c r="J12" s="26">
        <v>44487</v>
      </c>
      <c r="K12" s="21"/>
    </row>
    <row r="13" spans="1:11" ht="63.75" x14ac:dyDescent="0.2">
      <c r="A13" s="30">
        <v>8</v>
      </c>
      <c r="B13" s="10" t="s">
        <v>122</v>
      </c>
      <c r="C13" s="21" t="s">
        <v>11</v>
      </c>
      <c r="D13" s="21" t="s">
        <v>31</v>
      </c>
      <c r="E13" s="25" t="s">
        <v>32</v>
      </c>
      <c r="F13" s="30">
        <v>16530</v>
      </c>
      <c r="G13" s="30">
        <v>64100</v>
      </c>
      <c r="H13" s="53" t="s">
        <v>18</v>
      </c>
      <c r="I13" s="44" t="s">
        <v>33</v>
      </c>
      <c r="J13" s="26">
        <v>43344</v>
      </c>
      <c r="K13" s="21"/>
    </row>
    <row r="14" spans="1:11" ht="63.75" x14ac:dyDescent="0.2">
      <c r="A14" s="30">
        <v>9</v>
      </c>
      <c r="B14" s="10" t="s">
        <v>122</v>
      </c>
      <c r="C14" s="21" t="s">
        <v>11</v>
      </c>
      <c r="D14" s="21" t="s">
        <v>31</v>
      </c>
      <c r="E14" s="25" t="s">
        <v>34</v>
      </c>
      <c r="F14" s="30">
        <v>12888</v>
      </c>
      <c r="G14" s="30">
        <v>49800</v>
      </c>
      <c r="H14" s="53" t="s">
        <v>18</v>
      </c>
      <c r="I14" s="44" t="s">
        <v>33</v>
      </c>
      <c r="J14" s="26">
        <v>44378</v>
      </c>
      <c r="K14" s="21"/>
    </row>
    <row r="15" spans="1:11" ht="38.25" x14ac:dyDescent="0.2">
      <c r="A15" s="30">
        <v>10</v>
      </c>
      <c r="B15" s="10" t="s">
        <v>122</v>
      </c>
      <c r="C15" s="21" t="s">
        <v>11</v>
      </c>
      <c r="D15" s="21" t="s">
        <v>24</v>
      </c>
      <c r="E15" s="25" t="s">
        <v>27</v>
      </c>
      <c r="F15" s="30">
        <v>18118</v>
      </c>
      <c r="G15" s="30">
        <v>70700</v>
      </c>
      <c r="H15" s="53" t="s">
        <v>22</v>
      </c>
      <c r="I15" s="44" t="s">
        <v>28</v>
      </c>
      <c r="J15" s="26">
        <v>44075</v>
      </c>
      <c r="K15" s="21"/>
    </row>
    <row r="16" spans="1:11" ht="63.75" x14ac:dyDescent="0.2">
      <c r="A16" s="30">
        <v>11</v>
      </c>
      <c r="B16" s="10" t="s">
        <v>122</v>
      </c>
      <c r="C16" s="21" t="s">
        <v>11</v>
      </c>
      <c r="D16" s="21" t="s">
        <v>24</v>
      </c>
      <c r="E16" s="25" t="s">
        <v>32</v>
      </c>
      <c r="F16" s="30">
        <v>16530</v>
      </c>
      <c r="G16" s="30">
        <v>64100</v>
      </c>
      <c r="H16" s="53" t="s">
        <v>18</v>
      </c>
      <c r="I16" s="44" t="s">
        <v>35</v>
      </c>
      <c r="J16" s="26">
        <v>44075</v>
      </c>
      <c r="K16" s="21"/>
    </row>
    <row r="17" spans="1:12" ht="38.25" x14ac:dyDescent="0.2">
      <c r="A17" s="30">
        <v>12</v>
      </c>
      <c r="B17" s="10" t="s">
        <v>122</v>
      </c>
      <c r="C17" s="21" t="s">
        <v>11</v>
      </c>
      <c r="D17" s="21" t="s">
        <v>24</v>
      </c>
      <c r="E17" s="25" t="s">
        <v>36</v>
      </c>
      <c r="F17" s="30">
        <v>16530</v>
      </c>
      <c r="G17" s="30">
        <v>64100</v>
      </c>
      <c r="H17" s="53" t="s">
        <v>18</v>
      </c>
      <c r="I17" s="44" t="s">
        <v>37</v>
      </c>
      <c r="J17" s="26">
        <v>44075</v>
      </c>
      <c r="K17" s="21"/>
    </row>
    <row r="18" spans="1:12" ht="38.25" x14ac:dyDescent="0.2">
      <c r="A18" s="30">
        <v>13</v>
      </c>
      <c r="B18" s="10" t="s">
        <v>122</v>
      </c>
      <c r="C18" s="21" t="s">
        <v>11</v>
      </c>
      <c r="D18" s="21" t="s">
        <v>24</v>
      </c>
      <c r="E18" s="25" t="s">
        <v>36</v>
      </c>
      <c r="F18" s="30">
        <v>16530</v>
      </c>
      <c r="G18" s="30">
        <v>64100</v>
      </c>
      <c r="H18" s="53" t="s">
        <v>18</v>
      </c>
      <c r="I18" s="44" t="s">
        <v>37</v>
      </c>
      <c r="J18" s="26">
        <v>44075</v>
      </c>
      <c r="K18" s="21"/>
    </row>
    <row r="19" spans="1:12" ht="38.25" x14ac:dyDescent="0.2">
      <c r="A19" s="30">
        <v>14</v>
      </c>
      <c r="B19" s="10" t="s">
        <v>122</v>
      </c>
      <c r="C19" s="21" t="s">
        <v>11</v>
      </c>
      <c r="D19" s="21" t="s">
        <v>38</v>
      </c>
      <c r="E19" s="25" t="s">
        <v>39</v>
      </c>
      <c r="F19" s="30">
        <v>25682</v>
      </c>
      <c r="G19" s="30">
        <v>100200</v>
      </c>
      <c r="H19" s="53" t="s">
        <v>22</v>
      </c>
      <c r="I19" s="44" t="s">
        <v>40</v>
      </c>
      <c r="J19" s="26">
        <v>44380</v>
      </c>
      <c r="K19" s="21"/>
    </row>
    <row r="20" spans="1:12" ht="38.25" x14ac:dyDescent="0.2">
      <c r="A20" s="30">
        <v>15</v>
      </c>
      <c r="B20" s="10" t="s">
        <v>122</v>
      </c>
      <c r="C20" s="21" t="s">
        <v>41</v>
      </c>
      <c r="D20" s="21" t="s">
        <v>26</v>
      </c>
      <c r="E20" s="25" t="s">
        <v>36</v>
      </c>
      <c r="F20" s="30">
        <v>16530</v>
      </c>
      <c r="G20" s="30">
        <v>64100</v>
      </c>
      <c r="H20" s="53" t="s">
        <v>18</v>
      </c>
      <c r="I20" s="44" t="s">
        <v>37</v>
      </c>
      <c r="J20" s="26">
        <v>44520</v>
      </c>
      <c r="K20" s="21"/>
    </row>
    <row r="21" spans="1:12" ht="38.25" x14ac:dyDescent="0.2">
      <c r="A21" s="30">
        <v>16</v>
      </c>
      <c r="B21" s="10" t="s">
        <v>122</v>
      </c>
      <c r="C21" s="21" t="s">
        <v>41</v>
      </c>
      <c r="D21" s="21" t="s">
        <v>26</v>
      </c>
      <c r="E21" s="25" t="s">
        <v>209</v>
      </c>
      <c r="F21" s="30">
        <v>16530</v>
      </c>
      <c r="G21" s="30">
        <v>64100</v>
      </c>
      <c r="H21" s="53" t="s">
        <v>18</v>
      </c>
      <c r="I21" s="44" t="s">
        <v>43</v>
      </c>
      <c r="J21" s="26">
        <v>43829</v>
      </c>
      <c r="K21" s="21"/>
    </row>
    <row r="22" spans="1:12" ht="63.75" x14ac:dyDescent="0.2">
      <c r="A22" s="30">
        <v>17</v>
      </c>
      <c r="B22" s="10" t="s">
        <v>122</v>
      </c>
      <c r="C22" s="21" t="s">
        <v>44</v>
      </c>
      <c r="D22" s="21" t="s">
        <v>45</v>
      </c>
      <c r="E22" s="25" t="s">
        <v>32</v>
      </c>
      <c r="F22" s="30">
        <v>16530</v>
      </c>
      <c r="G22" s="30">
        <v>64100</v>
      </c>
      <c r="H22" s="53" t="s">
        <v>18</v>
      </c>
      <c r="I22" s="44" t="s">
        <v>43</v>
      </c>
      <c r="J22" s="26">
        <v>44228</v>
      </c>
      <c r="K22" s="21"/>
    </row>
    <row r="23" spans="1:12" ht="38.25" x14ac:dyDescent="0.2">
      <c r="A23" s="30">
        <v>18</v>
      </c>
      <c r="B23" s="10" t="s">
        <v>122</v>
      </c>
      <c r="C23" s="21" t="s">
        <v>46</v>
      </c>
      <c r="D23" s="21" t="s">
        <v>47</v>
      </c>
      <c r="E23" s="25" t="s">
        <v>42</v>
      </c>
      <c r="F23" s="30">
        <v>16530</v>
      </c>
      <c r="G23" s="30">
        <v>64100</v>
      </c>
      <c r="H23" s="53" t="s">
        <v>18</v>
      </c>
      <c r="I23" s="44" t="s">
        <v>43</v>
      </c>
      <c r="J23" s="26">
        <v>44228</v>
      </c>
      <c r="K23" s="21"/>
    </row>
    <row r="24" spans="1:12" ht="38.25" x14ac:dyDescent="0.2">
      <c r="A24" s="30">
        <v>19</v>
      </c>
      <c r="B24" s="10" t="s">
        <v>122</v>
      </c>
      <c r="C24" s="21" t="s">
        <v>48</v>
      </c>
      <c r="D24" s="21" t="s">
        <v>49</v>
      </c>
      <c r="E24" s="21" t="s">
        <v>50</v>
      </c>
      <c r="F24" s="30">
        <v>24748</v>
      </c>
      <c r="G24" s="30">
        <v>96300</v>
      </c>
      <c r="H24" s="53" t="s">
        <v>22</v>
      </c>
      <c r="I24" s="44" t="s">
        <v>25</v>
      </c>
      <c r="J24" s="26">
        <v>44337</v>
      </c>
      <c r="K24" s="21"/>
    </row>
    <row r="25" spans="1:12" ht="38.25" x14ac:dyDescent="0.2">
      <c r="A25" s="30">
        <v>20</v>
      </c>
      <c r="B25" s="10" t="s">
        <v>122</v>
      </c>
      <c r="C25" s="21" t="s">
        <v>48</v>
      </c>
      <c r="D25" s="21" t="s">
        <v>49</v>
      </c>
      <c r="E25" s="25" t="s">
        <v>42</v>
      </c>
      <c r="F25" s="30">
        <v>16530</v>
      </c>
      <c r="G25" s="30">
        <v>64100</v>
      </c>
      <c r="H25" s="53" t="s">
        <v>18</v>
      </c>
      <c r="I25" s="44" t="s">
        <v>43</v>
      </c>
      <c r="J25" s="26">
        <v>44228</v>
      </c>
      <c r="K25" s="21"/>
    </row>
    <row r="26" spans="1:12" ht="38.25" x14ac:dyDescent="0.2">
      <c r="A26" s="30">
        <v>21</v>
      </c>
      <c r="B26" s="10" t="s">
        <v>122</v>
      </c>
      <c r="C26" s="21" t="s">
        <v>41</v>
      </c>
      <c r="D26" s="21" t="s">
        <v>26</v>
      </c>
      <c r="E26" s="25" t="s">
        <v>210</v>
      </c>
      <c r="F26" s="30">
        <v>23348</v>
      </c>
      <c r="G26" s="30">
        <v>90800</v>
      </c>
      <c r="H26" s="52" t="s">
        <v>22</v>
      </c>
      <c r="I26" s="44" t="s">
        <v>211</v>
      </c>
      <c r="J26" s="27">
        <v>44637</v>
      </c>
      <c r="K26" s="21"/>
    </row>
    <row r="27" spans="1:12" ht="38.25" x14ac:dyDescent="0.2">
      <c r="A27" s="30">
        <v>22</v>
      </c>
      <c r="B27" s="10" t="s">
        <v>122</v>
      </c>
      <c r="C27" s="21" t="s">
        <v>11</v>
      </c>
      <c r="D27" s="21" t="s">
        <v>38</v>
      </c>
      <c r="E27" s="25" t="s">
        <v>212</v>
      </c>
      <c r="F27" s="30">
        <v>11113</v>
      </c>
      <c r="G27" s="30">
        <v>42900</v>
      </c>
      <c r="H27" s="52" t="s">
        <v>213</v>
      </c>
      <c r="I27" s="44" t="s">
        <v>214</v>
      </c>
      <c r="J27" s="27">
        <v>44645</v>
      </c>
      <c r="K27" s="21"/>
    </row>
    <row r="28" spans="1:12" ht="38.25" x14ac:dyDescent="0.2">
      <c r="A28" s="30">
        <v>23</v>
      </c>
      <c r="B28" s="10" t="s">
        <v>122</v>
      </c>
      <c r="C28" s="21" t="s">
        <v>215</v>
      </c>
      <c r="D28" s="21" t="s">
        <v>216</v>
      </c>
      <c r="E28" s="25" t="s">
        <v>42</v>
      </c>
      <c r="F28" s="30">
        <v>16530</v>
      </c>
      <c r="G28" s="30">
        <v>64100</v>
      </c>
      <c r="H28" s="53" t="s">
        <v>18</v>
      </c>
      <c r="I28" s="44" t="s">
        <v>43</v>
      </c>
      <c r="J28" s="26">
        <v>44228</v>
      </c>
      <c r="K28" s="21"/>
    </row>
    <row r="29" spans="1:12" ht="123.75" customHeight="1" x14ac:dyDescent="0.2">
      <c r="A29" s="30">
        <v>24</v>
      </c>
      <c r="B29" s="10" t="s">
        <v>122</v>
      </c>
      <c r="C29" s="21" t="s">
        <v>215</v>
      </c>
      <c r="D29" s="21" t="s">
        <v>216</v>
      </c>
      <c r="E29" s="25" t="s">
        <v>209</v>
      </c>
      <c r="F29" s="30">
        <v>16530</v>
      </c>
      <c r="G29" s="30">
        <v>64100</v>
      </c>
      <c r="H29" s="53" t="s">
        <v>18</v>
      </c>
      <c r="I29" s="44" t="s">
        <v>43</v>
      </c>
      <c r="J29" s="27">
        <v>44056</v>
      </c>
      <c r="K29" s="21"/>
    </row>
    <row r="30" spans="1:12" ht="77.25" customHeight="1" x14ac:dyDescent="0.2">
      <c r="A30" s="30">
        <v>25</v>
      </c>
      <c r="B30" s="34" t="s">
        <v>250</v>
      </c>
      <c r="C30" s="28" t="s">
        <v>60</v>
      </c>
      <c r="D30" s="21" t="s">
        <v>61</v>
      </c>
      <c r="E30" s="25" t="s">
        <v>62</v>
      </c>
      <c r="F30" s="30">
        <v>13448</v>
      </c>
      <c r="G30" s="30">
        <v>56481</v>
      </c>
      <c r="H30" s="44" t="s">
        <v>63</v>
      </c>
      <c r="I30" s="44" t="s">
        <v>64</v>
      </c>
      <c r="J30" s="27">
        <v>44518</v>
      </c>
      <c r="K30" s="21" t="s">
        <v>65</v>
      </c>
    </row>
    <row r="31" spans="1:12" ht="76.5" x14ac:dyDescent="0.2">
      <c r="A31" s="30">
        <v>26</v>
      </c>
      <c r="B31" s="34" t="s">
        <v>250</v>
      </c>
      <c r="C31" s="28" t="s">
        <v>66</v>
      </c>
      <c r="D31" s="21" t="s">
        <v>67</v>
      </c>
      <c r="E31" s="25" t="s">
        <v>68</v>
      </c>
      <c r="F31" s="30">
        <v>17184</v>
      </c>
      <c r="G31" s="30">
        <v>72172</v>
      </c>
      <c r="H31" s="44" t="s">
        <v>69</v>
      </c>
      <c r="I31" s="44" t="s">
        <v>70</v>
      </c>
      <c r="J31" s="27">
        <v>44366</v>
      </c>
      <c r="K31" s="21" t="s">
        <v>65</v>
      </c>
      <c r="L31" s="29"/>
    </row>
    <row r="32" spans="1:12" ht="76.5" x14ac:dyDescent="0.2">
      <c r="A32" s="30">
        <v>27</v>
      </c>
      <c r="B32" s="34" t="s">
        <v>250</v>
      </c>
      <c r="C32" s="28" t="s">
        <v>71</v>
      </c>
      <c r="D32" s="21" t="s">
        <v>72</v>
      </c>
      <c r="E32" s="25" t="s">
        <v>73</v>
      </c>
      <c r="F32" s="30">
        <v>17184</v>
      </c>
      <c r="G32" s="30">
        <v>72172</v>
      </c>
      <c r="H32" s="44" t="s">
        <v>74</v>
      </c>
      <c r="I32" s="44" t="s">
        <v>75</v>
      </c>
      <c r="J32" s="27">
        <v>44593</v>
      </c>
      <c r="K32" s="21" t="s">
        <v>65</v>
      </c>
      <c r="L32" s="29"/>
    </row>
    <row r="33" spans="1:12" ht="76.5" x14ac:dyDescent="0.2">
      <c r="A33" s="30">
        <v>28</v>
      </c>
      <c r="B33" s="34" t="s">
        <v>250</v>
      </c>
      <c r="C33" s="28" t="s">
        <v>71</v>
      </c>
      <c r="D33" s="21" t="s">
        <v>72</v>
      </c>
      <c r="E33" s="25" t="s">
        <v>73</v>
      </c>
      <c r="F33" s="30">
        <v>17184</v>
      </c>
      <c r="G33" s="30">
        <v>72172</v>
      </c>
      <c r="H33" s="44" t="s">
        <v>74</v>
      </c>
      <c r="I33" s="44" t="s">
        <v>75</v>
      </c>
      <c r="J33" s="27">
        <v>44629</v>
      </c>
      <c r="K33" s="21" t="s">
        <v>65</v>
      </c>
      <c r="L33" s="29" t="s">
        <v>53</v>
      </c>
    </row>
    <row r="34" spans="1:12" ht="76.5" x14ac:dyDescent="0.2">
      <c r="A34" s="30">
        <v>29</v>
      </c>
      <c r="B34" s="34" t="s">
        <v>250</v>
      </c>
      <c r="C34" s="28" t="s">
        <v>71</v>
      </c>
      <c r="D34" s="21" t="s">
        <v>76</v>
      </c>
      <c r="E34" s="25" t="s">
        <v>77</v>
      </c>
      <c r="F34" s="30">
        <v>16530</v>
      </c>
      <c r="G34" s="30">
        <v>69462</v>
      </c>
      <c r="H34" s="44" t="s">
        <v>78</v>
      </c>
      <c r="I34" s="44" t="s">
        <v>79</v>
      </c>
      <c r="J34" s="27">
        <v>44614</v>
      </c>
      <c r="K34" s="21" t="s">
        <v>65</v>
      </c>
    </row>
    <row r="35" spans="1:12" ht="38.25" x14ac:dyDescent="0.2">
      <c r="A35" s="30">
        <v>30</v>
      </c>
      <c r="B35" s="10" t="s">
        <v>251</v>
      </c>
      <c r="C35" s="10" t="s">
        <v>113</v>
      </c>
      <c r="D35" s="31" t="s">
        <v>114</v>
      </c>
      <c r="E35" s="32" t="s">
        <v>115</v>
      </c>
      <c r="F35" s="38">
        <v>12888</v>
      </c>
      <c r="G35" s="38">
        <v>50000</v>
      </c>
      <c r="H35" s="44" t="s">
        <v>116</v>
      </c>
      <c r="I35" s="44" t="s">
        <v>117</v>
      </c>
      <c r="J35" s="33">
        <v>44180</v>
      </c>
      <c r="K35" s="21"/>
    </row>
    <row r="36" spans="1:12" ht="63.75" x14ac:dyDescent="0.2">
      <c r="A36" s="30">
        <v>31</v>
      </c>
      <c r="B36" s="10" t="s">
        <v>251</v>
      </c>
      <c r="C36" s="10" t="s">
        <v>113</v>
      </c>
      <c r="D36" s="31" t="s">
        <v>12</v>
      </c>
      <c r="E36" s="32" t="s">
        <v>118</v>
      </c>
      <c r="F36" s="38">
        <v>14849</v>
      </c>
      <c r="G36" s="38">
        <v>51000</v>
      </c>
      <c r="H36" s="44" t="s">
        <v>119</v>
      </c>
      <c r="I36" s="44" t="s">
        <v>120</v>
      </c>
      <c r="J36" s="33">
        <v>44562</v>
      </c>
      <c r="K36" s="21"/>
    </row>
    <row r="37" spans="1:12" ht="38.25" x14ac:dyDescent="0.2">
      <c r="A37" s="30">
        <v>32</v>
      </c>
      <c r="B37" s="34" t="s">
        <v>207</v>
      </c>
      <c r="C37" s="25" t="s">
        <v>127</v>
      </c>
      <c r="D37" s="21" t="s">
        <v>12</v>
      </c>
      <c r="E37" s="21" t="s">
        <v>118</v>
      </c>
      <c r="F37" s="30">
        <v>15409</v>
      </c>
      <c r="G37" s="30">
        <v>60101</v>
      </c>
      <c r="H37" s="53" t="s">
        <v>14</v>
      </c>
      <c r="I37" s="54" t="s">
        <v>217</v>
      </c>
      <c r="J37" s="35">
        <v>44621</v>
      </c>
      <c r="K37" s="35">
        <v>44657</v>
      </c>
    </row>
    <row r="38" spans="1:12" ht="38.25" x14ac:dyDescent="0.2">
      <c r="A38" s="30">
        <v>33</v>
      </c>
      <c r="B38" s="34" t="s">
        <v>207</v>
      </c>
      <c r="C38" s="25" t="s">
        <v>127</v>
      </c>
      <c r="D38" s="21" t="s">
        <v>12</v>
      </c>
      <c r="E38" s="21" t="s">
        <v>128</v>
      </c>
      <c r="F38" s="30">
        <v>11113</v>
      </c>
      <c r="G38" s="30">
        <v>38055</v>
      </c>
      <c r="H38" s="53"/>
      <c r="I38" s="54" t="s">
        <v>129</v>
      </c>
      <c r="J38" s="35">
        <v>44594</v>
      </c>
      <c r="K38" s="35">
        <v>44657</v>
      </c>
    </row>
    <row r="39" spans="1:12" ht="38.25" x14ac:dyDescent="0.2">
      <c r="A39" s="30">
        <v>34</v>
      </c>
      <c r="B39" s="34" t="s">
        <v>207</v>
      </c>
      <c r="C39" s="25" t="s">
        <v>127</v>
      </c>
      <c r="D39" s="21" t="s">
        <v>130</v>
      </c>
      <c r="E39" s="21" t="s">
        <v>131</v>
      </c>
      <c r="F39" s="30">
        <v>7097.5</v>
      </c>
      <c r="G39" s="30">
        <v>27683</v>
      </c>
      <c r="H39" s="53" t="s">
        <v>14</v>
      </c>
      <c r="I39" s="54" t="s">
        <v>132</v>
      </c>
      <c r="J39" s="35">
        <v>44599</v>
      </c>
      <c r="K39" s="24"/>
    </row>
    <row r="40" spans="1:12" ht="38.25" x14ac:dyDescent="0.2">
      <c r="A40" s="30">
        <v>35</v>
      </c>
      <c r="B40" s="34" t="s">
        <v>207</v>
      </c>
      <c r="C40" s="25" t="s">
        <v>133</v>
      </c>
      <c r="D40" s="21" t="s">
        <v>134</v>
      </c>
      <c r="E40" s="21" t="s">
        <v>135</v>
      </c>
      <c r="F40" s="30">
        <v>12888</v>
      </c>
      <c r="G40" s="30">
        <v>51979</v>
      </c>
      <c r="H40" s="53" t="s">
        <v>136</v>
      </c>
      <c r="I40" s="54" t="s">
        <v>137</v>
      </c>
      <c r="J40" s="35">
        <v>44431</v>
      </c>
      <c r="K40" s="24"/>
    </row>
    <row r="41" spans="1:12" ht="140.25" x14ac:dyDescent="0.2">
      <c r="A41" s="30">
        <v>36</v>
      </c>
      <c r="B41" s="34" t="s">
        <v>207</v>
      </c>
      <c r="C41" s="25" t="s">
        <v>127</v>
      </c>
      <c r="D41" s="21" t="s">
        <v>218</v>
      </c>
      <c r="E41" s="21" t="s">
        <v>219</v>
      </c>
      <c r="F41" s="30">
        <v>12888</v>
      </c>
      <c r="G41" s="30">
        <v>51979</v>
      </c>
      <c r="H41" s="53" t="s">
        <v>136</v>
      </c>
      <c r="I41" s="57" t="s">
        <v>220</v>
      </c>
      <c r="J41" s="35">
        <v>44639</v>
      </c>
      <c r="K41" s="24"/>
    </row>
    <row r="42" spans="1:12" ht="38.25" x14ac:dyDescent="0.2">
      <c r="A42" s="30">
        <v>37</v>
      </c>
      <c r="B42" s="34" t="s">
        <v>207</v>
      </c>
      <c r="C42" s="25" t="s">
        <v>127</v>
      </c>
      <c r="D42" s="25" t="s">
        <v>221</v>
      </c>
      <c r="E42" s="21" t="s">
        <v>222</v>
      </c>
      <c r="F42" s="30">
        <v>15876</v>
      </c>
      <c r="G42" s="30">
        <v>57627</v>
      </c>
      <c r="H42" s="53" t="s">
        <v>136</v>
      </c>
      <c r="I42" s="54" t="s">
        <v>223</v>
      </c>
      <c r="J42" s="35">
        <v>44626</v>
      </c>
      <c r="K42" s="24"/>
    </row>
    <row r="43" spans="1:12" ht="63.75" x14ac:dyDescent="0.2">
      <c r="A43" s="30">
        <v>38</v>
      </c>
      <c r="B43" s="10" t="s">
        <v>252</v>
      </c>
      <c r="C43" s="36" t="s">
        <v>80</v>
      </c>
      <c r="D43" s="36" t="s">
        <v>81</v>
      </c>
      <c r="E43" s="37" t="s">
        <v>82</v>
      </c>
      <c r="F43" s="38">
        <v>18771</v>
      </c>
      <c r="G43" s="38">
        <v>70195</v>
      </c>
      <c r="H43" s="55" t="s">
        <v>83</v>
      </c>
      <c r="I43" s="44" t="s">
        <v>84</v>
      </c>
      <c r="J43" s="39">
        <v>44553</v>
      </c>
      <c r="K43" s="21"/>
    </row>
    <row r="44" spans="1:12" ht="204" x14ac:dyDescent="0.2">
      <c r="A44" s="30">
        <v>39</v>
      </c>
      <c r="B44" s="10" t="s">
        <v>252</v>
      </c>
      <c r="C44" s="36" t="s">
        <v>80</v>
      </c>
      <c r="D44" s="36" t="s">
        <v>81</v>
      </c>
      <c r="E44" s="37" t="s">
        <v>85</v>
      </c>
      <c r="F44" s="38">
        <v>13448</v>
      </c>
      <c r="G44" s="38">
        <v>49358</v>
      </c>
      <c r="H44" s="55" t="s">
        <v>83</v>
      </c>
      <c r="I44" s="44" t="s">
        <v>86</v>
      </c>
      <c r="J44" s="39">
        <v>44522</v>
      </c>
      <c r="K44" s="30"/>
    </row>
    <row r="45" spans="1:12" ht="76.5" x14ac:dyDescent="0.2">
      <c r="A45" s="30">
        <v>40</v>
      </c>
      <c r="B45" s="10" t="s">
        <v>256</v>
      </c>
      <c r="C45" s="52"/>
      <c r="D45" s="30" t="s">
        <v>258</v>
      </c>
      <c r="E45" s="66" t="s">
        <v>257</v>
      </c>
      <c r="F45" s="30">
        <v>12888</v>
      </c>
      <c r="G45" s="30">
        <v>43540</v>
      </c>
      <c r="H45" s="44" t="s">
        <v>69</v>
      </c>
      <c r="I45" s="44" t="s">
        <v>70</v>
      </c>
      <c r="J45" s="21"/>
      <c r="K45" s="21"/>
    </row>
    <row r="46" spans="1:12" ht="102" x14ac:dyDescent="0.2">
      <c r="A46" s="30">
        <v>41</v>
      </c>
      <c r="B46" s="2" t="s">
        <v>255</v>
      </c>
      <c r="C46" s="1" t="s">
        <v>138</v>
      </c>
      <c r="D46" s="1" t="s">
        <v>139</v>
      </c>
      <c r="E46" s="2" t="s">
        <v>140</v>
      </c>
      <c r="F46" s="1">
        <v>13448</v>
      </c>
      <c r="G46" s="1">
        <v>37654</v>
      </c>
      <c r="H46" s="1" t="s">
        <v>141</v>
      </c>
      <c r="I46" s="2" t="s">
        <v>142</v>
      </c>
      <c r="J46" s="5">
        <v>44428</v>
      </c>
      <c r="K46" s="1"/>
    </row>
    <row r="47" spans="1:12" ht="140.25" x14ac:dyDescent="0.2">
      <c r="A47" s="30">
        <v>42</v>
      </c>
      <c r="B47" s="2" t="s">
        <v>255</v>
      </c>
      <c r="C47" s="7" t="s">
        <v>138</v>
      </c>
      <c r="D47" s="7" t="s">
        <v>139</v>
      </c>
      <c r="E47" s="6" t="s">
        <v>143</v>
      </c>
      <c r="F47" s="7">
        <v>13448</v>
      </c>
      <c r="G47" s="7">
        <v>37654</v>
      </c>
      <c r="H47" s="7" t="s">
        <v>141</v>
      </c>
      <c r="I47" s="2" t="s">
        <v>144</v>
      </c>
      <c r="J47" s="8">
        <v>44440</v>
      </c>
      <c r="K47" s="1"/>
    </row>
    <row r="48" spans="1:12" ht="153" x14ac:dyDescent="0.2">
      <c r="A48" s="30">
        <v>43</v>
      </c>
      <c r="B48" s="2" t="s">
        <v>255</v>
      </c>
      <c r="C48" s="7" t="s">
        <v>138</v>
      </c>
      <c r="D48" s="7" t="s">
        <v>145</v>
      </c>
      <c r="E48" s="6" t="s">
        <v>146</v>
      </c>
      <c r="F48" s="7">
        <v>13448</v>
      </c>
      <c r="G48" s="7">
        <v>37654</v>
      </c>
      <c r="H48" s="7" t="s">
        <v>141</v>
      </c>
      <c r="I48" s="6" t="s">
        <v>147</v>
      </c>
      <c r="J48" s="8">
        <v>44610</v>
      </c>
      <c r="K48" s="1"/>
    </row>
    <row r="49" spans="1:12" ht="140.25" x14ac:dyDescent="0.2">
      <c r="A49" s="30">
        <v>44</v>
      </c>
      <c r="B49" s="2" t="s">
        <v>255</v>
      </c>
      <c r="C49" s="1" t="s">
        <v>138</v>
      </c>
      <c r="D49" s="1" t="s">
        <v>148</v>
      </c>
      <c r="E49" s="2" t="s">
        <v>149</v>
      </c>
      <c r="F49" s="1">
        <v>12888</v>
      </c>
      <c r="G49" s="1">
        <v>36086</v>
      </c>
      <c r="H49" s="1" t="s">
        <v>150</v>
      </c>
      <c r="I49" s="2" t="s">
        <v>144</v>
      </c>
      <c r="J49" s="5">
        <v>44163</v>
      </c>
      <c r="K49" s="1"/>
    </row>
    <row r="50" spans="1:12" ht="102" x14ac:dyDescent="0.2">
      <c r="A50" s="30">
        <v>45</v>
      </c>
      <c r="B50" s="2" t="s">
        <v>255</v>
      </c>
      <c r="C50" s="1" t="s">
        <v>138</v>
      </c>
      <c r="D50" s="7" t="s">
        <v>145</v>
      </c>
      <c r="E50" s="2" t="s">
        <v>140</v>
      </c>
      <c r="F50" s="61">
        <v>13448</v>
      </c>
      <c r="G50" s="1">
        <v>37654</v>
      </c>
      <c r="H50" s="1" t="s">
        <v>141</v>
      </c>
      <c r="I50" s="2" t="s">
        <v>142</v>
      </c>
      <c r="J50" s="5">
        <v>44623</v>
      </c>
      <c r="K50" s="1"/>
    </row>
    <row r="51" spans="1:12" ht="140.25" x14ac:dyDescent="0.2">
      <c r="A51" s="30">
        <v>46</v>
      </c>
      <c r="B51" s="2" t="s">
        <v>255</v>
      </c>
      <c r="C51" s="1" t="s">
        <v>138</v>
      </c>
      <c r="D51" s="1" t="s">
        <v>253</v>
      </c>
      <c r="E51" s="2" t="s">
        <v>254</v>
      </c>
      <c r="F51" s="4">
        <v>10553</v>
      </c>
      <c r="G51" s="1">
        <v>29548</v>
      </c>
      <c r="H51" s="1" t="s">
        <v>141</v>
      </c>
      <c r="I51" s="2" t="s">
        <v>144</v>
      </c>
      <c r="J51" s="5">
        <v>44642</v>
      </c>
      <c r="K51" s="1"/>
    </row>
    <row r="52" spans="1:12" ht="165.75" x14ac:dyDescent="0.2">
      <c r="A52" s="30">
        <v>47</v>
      </c>
      <c r="B52" s="40" t="s">
        <v>123</v>
      </c>
      <c r="C52" s="40" t="s">
        <v>224</v>
      </c>
      <c r="D52" s="40" t="s">
        <v>51</v>
      </c>
      <c r="E52" s="40" t="s">
        <v>225</v>
      </c>
      <c r="F52" s="40" t="s">
        <v>227</v>
      </c>
      <c r="G52" s="38">
        <v>49358</v>
      </c>
      <c r="H52" s="56" t="s">
        <v>52</v>
      </c>
      <c r="I52" s="58" t="s">
        <v>226</v>
      </c>
      <c r="J52" s="41">
        <v>44440</v>
      </c>
      <c r="K52" s="33"/>
    </row>
    <row r="53" spans="1:12" ht="114.75" x14ac:dyDescent="0.2">
      <c r="A53" s="30">
        <v>48</v>
      </c>
      <c r="B53" s="54" t="s">
        <v>124</v>
      </c>
      <c r="C53" s="9" t="s">
        <v>87</v>
      </c>
      <c r="D53" s="9" t="s">
        <v>12</v>
      </c>
      <c r="E53" s="9" t="s">
        <v>88</v>
      </c>
      <c r="F53" s="30">
        <v>20079</v>
      </c>
      <c r="G53" s="30">
        <v>78316</v>
      </c>
      <c r="H53" s="42" t="s">
        <v>89</v>
      </c>
      <c r="I53" s="42" t="s">
        <v>90</v>
      </c>
      <c r="J53" s="43">
        <v>44561</v>
      </c>
      <c r="K53" s="43">
        <v>44652</v>
      </c>
    </row>
    <row r="54" spans="1:12" ht="127.5" x14ac:dyDescent="0.2">
      <c r="A54" s="30">
        <v>49</v>
      </c>
      <c r="B54" s="54" t="s">
        <v>124</v>
      </c>
      <c r="C54" s="9" t="s">
        <v>87</v>
      </c>
      <c r="D54" s="42" t="s">
        <v>91</v>
      </c>
      <c r="E54" s="42" t="s">
        <v>92</v>
      </c>
      <c r="F54" s="30">
        <v>19519</v>
      </c>
      <c r="G54" s="30">
        <v>75695</v>
      </c>
      <c r="H54" s="42" t="s">
        <v>93</v>
      </c>
      <c r="I54" s="42" t="s">
        <v>94</v>
      </c>
      <c r="J54" s="43">
        <v>44593</v>
      </c>
      <c r="K54" s="43">
        <v>44652</v>
      </c>
    </row>
    <row r="55" spans="1:12" ht="102" x14ac:dyDescent="0.2">
      <c r="A55" s="30">
        <v>50</v>
      </c>
      <c r="B55" s="54" t="s">
        <v>124</v>
      </c>
      <c r="C55" s="9" t="s">
        <v>87</v>
      </c>
      <c r="D55" s="9" t="s">
        <v>95</v>
      </c>
      <c r="E55" s="42" t="s">
        <v>96</v>
      </c>
      <c r="F55" s="30">
        <v>13448</v>
      </c>
      <c r="G55" s="30">
        <v>45524</v>
      </c>
      <c r="H55" s="67" t="s">
        <v>97</v>
      </c>
      <c r="I55" s="67" t="s">
        <v>98</v>
      </c>
      <c r="J55" s="43">
        <v>44593</v>
      </c>
      <c r="K55" s="43">
        <v>44652</v>
      </c>
    </row>
    <row r="56" spans="1:12" ht="408" x14ac:dyDescent="0.2">
      <c r="A56" s="30">
        <v>51</v>
      </c>
      <c r="B56" s="10" t="s">
        <v>125</v>
      </c>
      <c r="C56" s="36" t="s">
        <v>54</v>
      </c>
      <c r="D56" s="36" t="s">
        <v>55</v>
      </c>
      <c r="E56" s="36" t="s">
        <v>56</v>
      </c>
      <c r="F56" s="4">
        <v>12888</v>
      </c>
      <c r="G56" s="3">
        <f>F56*1.385*2.8</f>
        <v>49979.663999999997</v>
      </c>
      <c r="H56" s="63" t="s">
        <v>57</v>
      </c>
      <c r="I56" s="64" t="s">
        <v>228</v>
      </c>
      <c r="J56" s="65">
        <v>44348</v>
      </c>
      <c r="K56" s="21"/>
    </row>
    <row r="57" spans="1:12" ht="242.25" x14ac:dyDescent="0.2">
      <c r="A57" s="30">
        <v>52</v>
      </c>
      <c r="B57" s="10" t="s">
        <v>125</v>
      </c>
      <c r="C57" s="36" t="s">
        <v>58</v>
      </c>
      <c r="D57" s="36" t="s">
        <v>59</v>
      </c>
      <c r="E57" s="36" t="s">
        <v>229</v>
      </c>
      <c r="F57" s="4">
        <v>21013</v>
      </c>
      <c r="G57" s="3">
        <f>F57*1.385*2.8</f>
        <v>81488.414000000004</v>
      </c>
      <c r="H57" s="63" t="s">
        <v>230</v>
      </c>
      <c r="I57" s="68" t="s">
        <v>231</v>
      </c>
      <c r="J57" s="39">
        <v>44649</v>
      </c>
      <c r="K57" s="21"/>
    </row>
    <row r="58" spans="1:12" ht="51" x14ac:dyDescent="0.2">
      <c r="A58" s="30">
        <v>53</v>
      </c>
      <c r="B58" s="10" t="s">
        <v>125</v>
      </c>
      <c r="C58" s="36" t="s">
        <v>232</v>
      </c>
      <c r="D58" s="36" t="s">
        <v>233</v>
      </c>
      <c r="E58" s="36" t="s">
        <v>121</v>
      </c>
      <c r="F58" s="4">
        <v>13448</v>
      </c>
      <c r="G58" s="3">
        <f>F58*1.385*2.8</f>
        <v>52151.343999999997</v>
      </c>
      <c r="H58" s="55" t="s">
        <v>234</v>
      </c>
      <c r="I58" s="55" t="s">
        <v>235</v>
      </c>
      <c r="J58" s="39">
        <v>44650</v>
      </c>
      <c r="K58" s="21"/>
      <c r="L58" s="13">
        <v>44648</v>
      </c>
    </row>
    <row r="59" spans="1:12" ht="102" x14ac:dyDescent="0.2">
      <c r="A59" s="30">
        <v>54</v>
      </c>
      <c r="B59" s="10" t="s">
        <v>126</v>
      </c>
      <c r="C59" s="10" t="s">
        <v>99</v>
      </c>
      <c r="D59" s="10" t="s">
        <v>130</v>
      </c>
      <c r="E59" s="32" t="s">
        <v>131</v>
      </c>
      <c r="F59" s="36">
        <v>14195</v>
      </c>
      <c r="G59" s="30">
        <v>34182</v>
      </c>
      <c r="H59" s="44" t="s">
        <v>236</v>
      </c>
      <c r="I59" s="59" t="s">
        <v>237</v>
      </c>
      <c r="J59" s="45">
        <v>44648</v>
      </c>
      <c r="K59" s="31" t="s">
        <v>103</v>
      </c>
      <c r="L59" s="10"/>
    </row>
    <row r="60" spans="1:12" ht="51" x14ac:dyDescent="0.2">
      <c r="A60" s="30">
        <v>55</v>
      </c>
      <c r="B60" s="10" t="s">
        <v>126</v>
      </c>
      <c r="C60" s="10" t="s">
        <v>99</v>
      </c>
      <c r="D60" s="10" t="s">
        <v>130</v>
      </c>
      <c r="E60" s="60" t="s">
        <v>238</v>
      </c>
      <c r="F60" s="36">
        <v>12888</v>
      </c>
      <c r="G60" s="30">
        <v>31034</v>
      </c>
      <c r="H60" s="46" t="s">
        <v>101</v>
      </c>
      <c r="I60" s="46" t="s">
        <v>239</v>
      </c>
      <c r="J60" s="45">
        <v>44652</v>
      </c>
      <c r="K60" s="31" t="s">
        <v>103</v>
      </c>
      <c r="L60" s="13">
        <v>44630</v>
      </c>
    </row>
    <row r="61" spans="1:12" ht="114.75" x14ac:dyDescent="0.2">
      <c r="A61" s="30">
        <v>56</v>
      </c>
      <c r="B61" s="10" t="s">
        <v>126</v>
      </c>
      <c r="C61" s="10" t="s">
        <v>99</v>
      </c>
      <c r="D61" s="10" t="s">
        <v>100</v>
      </c>
      <c r="E61" s="32" t="s">
        <v>240</v>
      </c>
      <c r="F61" s="36">
        <v>21013</v>
      </c>
      <c r="G61" s="30">
        <v>50599</v>
      </c>
      <c r="H61" s="44" t="s">
        <v>241</v>
      </c>
      <c r="I61" s="59" t="s">
        <v>242</v>
      </c>
      <c r="J61" s="45">
        <v>44644</v>
      </c>
      <c r="K61" s="31" t="s">
        <v>103</v>
      </c>
      <c r="L61" s="10"/>
    </row>
    <row r="62" spans="1:12" ht="114.75" x14ac:dyDescent="0.2">
      <c r="A62" s="30">
        <v>57</v>
      </c>
      <c r="B62" s="10" t="s">
        <v>126</v>
      </c>
      <c r="C62" s="10" t="s">
        <v>106</v>
      </c>
      <c r="D62" s="30" t="s">
        <v>107</v>
      </c>
      <c r="E62" s="32" t="s">
        <v>121</v>
      </c>
      <c r="F62" s="30">
        <v>13915</v>
      </c>
      <c r="G62" s="30">
        <v>33507</v>
      </c>
      <c r="H62" s="46" t="s">
        <v>243</v>
      </c>
      <c r="I62" s="46" t="s">
        <v>244</v>
      </c>
      <c r="J62" s="39">
        <v>44625</v>
      </c>
      <c r="K62" s="31" t="s">
        <v>103</v>
      </c>
      <c r="L62" s="13"/>
    </row>
    <row r="63" spans="1:12" ht="114.75" x14ac:dyDescent="0.2">
      <c r="A63" s="30">
        <v>58</v>
      </c>
      <c r="B63" s="10" t="s">
        <v>126</v>
      </c>
      <c r="C63" s="10" t="s">
        <v>106</v>
      </c>
      <c r="D63" s="30" t="s">
        <v>107</v>
      </c>
      <c r="E63" s="32" t="s">
        <v>108</v>
      </c>
      <c r="F63" s="30">
        <v>16530</v>
      </c>
      <c r="G63" s="30">
        <v>19902</v>
      </c>
      <c r="H63" s="46" t="s">
        <v>101</v>
      </c>
      <c r="I63" s="46" t="s">
        <v>102</v>
      </c>
      <c r="J63" s="36" t="s">
        <v>109</v>
      </c>
      <c r="K63" s="31" t="s">
        <v>103</v>
      </c>
      <c r="L63" s="13"/>
    </row>
    <row r="64" spans="1:12" ht="51" x14ac:dyDescent="0.2">
      <c r="A64" s="30">
        <v>59</v>
      </c>
      <c r="B64" s="10" t="s">
        <v>126</v>
      </c>
      <c r="C64" s="10" t="s">
        <v>110</v>
      </c>
      <c r="D64" s="30" t="s">
        <v>111</v>
      </c>
      <c r="E64" s="32" t="s">
        <v>112</v>
      </c>
      <c r="F64" s="30">
        <v>13915</v>
      </c>
      <c r="G64" s="30">
        <v>16754</v>
      </c>
      <c r="H64" s="46" t="s">
        <v>104</v>
      </c>
      <c r="I64" s="46" t="s">
        <v>105</v>
      </c>
      <c r="J64" s="33">
        <v>44597</v>
      </c>
      <c r="K64" s="31" t="s">
        <v>103</v>
      </c>
      <c r="L64" s="10"/>
    </row>
    <row r="65" spans="1:12" ht="38.25" x14ac:dyDescent="0.2">
      <c r="A65" s="30">
        <v>60</v>
      </c>
      <c r="B65" s="10" t="s">
        <v>206</v>
      </c>
      <c r="C65" s="10" t="s">
        <v>151</v>
      </c>
      <c r="D65" s="10" t="s">
        <v>153</v>
      </c>
      <c r="E65" s="10" t="s">
        <v>154</v>
      </c>
      <c r="F65" s="11">
        <v>12888</v>
      </c>
      <c r="G65" s="12">
        <f t="shared" ref="G65:G92" si="0">F65*1.08*1.385*2.8</f>
        <v>53978.037119999994</v>
      </c>
      <c r="H65" s="54" t="s">
        <v>155</v>
      </c>
      <c r="I65" s="54" t="s">
        <v>156</v>
      </c>
      <c r="J65" s="13">
        <v>44554</v>
      </c>
      <c r="K65" s="13">
        <v>44666</v>
      </c>
      <c r="L65" s="13"/>
    </row>
    <row r="66" spans="1:12" ht="102" x14ac:dyDescent="0.2">
      <c r="A66" s="30">
        <v>61</v>
      </c>
      <c r="B66" s="10" t="s">
        <v>206</v>
      </c>
      <c r="C66" s="10" t="s">
        <v>151</v>
      </c>
      <c r="D66" s="10" t="s">
        <v>157</v>
      </c>
      <c r="E66" s="10" t="s">
        <v>158</v>
      </c>
      <c r="F66" s="11">
        <v>28110</v>
      </c>
      <c r="G66" s="12">
        <f t="shared" si="0"/>
        <v>117731.4264</v>
      </c>
      <c r="H66" s="54" t="s">
        <v>152</v>
      </c>
      <c r="I66" s="54" t="s">
        <v>159</v>
      </c>
      <c r="J66" s="13">
        <v>44459</v>
      </c>
      <c r="K66" s="13"/>
      <c r="L66" s="13"/>
    </row>
    <row r="67" spans="1:12" ht="114.75" x14ac:dyDescent="0.2">
      <c r="A67" s="30">
        <v>62</v>
      </c>
      <c r="B67" s="10" t="s">
        <v>206</v>
      </c>
      <c r="C67" s="10" t="s">
        <v>151</v>
      </c>
      <c r="D67" s="10" t="s">
        <v>157</v>
      </c>
      <c r="E67" s="10" t="s">
        <v>162</v>
      </c>
      <c r="F67" s="11">
        <v>15592</v>
      </c>
      <c r="G67" s="12">
        <f t="shared" si="0"/>
        <v>65303.038079999998</v>
      </c>
      <c r="H67" s="54" t="s">
        <v>155</v>
      </c>
      <c r="I67" s="54" t="s">
        <v>163</v>
      </c>
      <c r="J67" s="13">
        <v>44608</v>
      </c>
      <c r="K67" s="13">
        <v>44667</v>
      </c>
      <c r="L67" s="13"/>
    </row>
    <row r="68" spans="1:12" ht="25.5" x14ac:dyDescent="0.2">
      <c r="A68" s="30">
        <v>63</v>
      </c>
      <c r="B68" s="10" t="s">
        <v>206</v>
      </c>
      <c r="C68" s="10" t="s">
        <v>151</v>
      </c>
      <c r="D68" s="10" t="s">
        <v>221</v>
      </c>
      <c r="E68" s="47" t="s">
        <v>245</v>
      </c>
      <c r="F68" s="11">
        <v>16530</v>
      </c>
      <c r="G68" s="12">
        <f t="shared" si="0"/>
        <v>69231.607199999999</v>
      </c>
      <c r="H68" s="54" t="s">
        <v>246</v>
      </c>
      <c r="I68" s="54" t="s">
        <v>247</v>
      </c>
      <c r="J68" s="13">
        <v>44651</v>
      </c>
      <c r="K68" s="13"/>
      <c r="L68" s="13">
        <v>44642</v>
      </c>
    </row>
    <row r="69" spans="1:12" ht="25.5" x14ac:dyDescent="0.2">
      <c r="A69" s="30">
        <v>64</v>
      </c>
      <c r="B69" s="10" t="s">
        <v>206</v>
      </c>
      <c r="C69" s="10" t="s">
        <v>151</v>
      </c>
      <c r="D69" s="10" t="s">
        <v>221</v>
      </c>
      <c r="E69" s="10" t="s">
        <v>248</v>
      </c>
      <c r="F69" s="11">
        <v>15876</v>
      </c>
      <c r="G69" s="12">
        <f t="shared" si="0"/>
        <v>66492.498240000001</v>
      </c>
      <c r="H69" s="54" t="s">
        <v>246</v>
      </c>
      <c r="I69" s="54" t="s">
        <v>247</v>
      </c>
      <c r="J69" s="13">
        <v>44651</v>
      </c>
      <c r="K69" s="13"/>
      <c r="L69" s="13"/>
    </row>
    <row r="70" spans="1:12" ht="102" x14ac:dyDescent="0.2">
      <c r="A70" s="30">
        <v>65</v>
      </c>
      <c r="B70" s="10" t="s">
        <v>206</v>
      </c>
      <c r="C70" s="10" t="s">
        <v>151</v>
      </c>
      <c r="D70" s="10" t="s">
        <v>164</v>
      </c>
      <c r="E70" s="10" t="s">
        <v>165</v>
      </c>
      <c r="F70" s="11">
        <v>12888</v>
      </c>
      <c r="G70" s="12">
        <f t="shared" si="0"/>
        <v>53978.037119999994</v>
      </c>
      <c r="H70" s="54" t="s">
        <v>166</v>
      </c>
      <c r="I70" s="54" t="s">
        <v>167</v>
      </c>
      <c r="J70" s="13">
        <v>44463</v>
      </c>
      <c r="K70" s="13"/>
      <c r="L70" s="13"/>
    </row>
    <row r="71" spans="1:12" ht="102" x14ac:dyDescent="0.2">
      <c r="A71" s="30">
        <v>66</v>
      </c>
      <c r="B71" s="10" t="s">
        <v>206</v>
      </c>
      <c r="C71" s="10" t="s">
        <v>151</v>
      </c>
      <c r="D71" s="10" t="s">
        <v>168</v>
      </c>
      <c r="E71" s="10" t="s">
        <v>169</v>
      </c>
      <c r="F71" s="11">
        <v>21573</v>
      </c>
      <c r="G71" s="12">
        <f t="shared" si="0"/>
        <v>90352.901519999999</v>
      </c>
      <c r="H71" s="54" t="s">
        <v>170</v>
      </c>
      <c r="I71" s="54" t="s">
        <v>171</v>
      </c>
      <c r="J71" s="13">
        <v>44412</v>
      </c>
      <c r="K71" s="13"/>
      <c r="L71" s="13"/>
    </row>
    <row r="72" spans="1:12" ht="102" x14ac:dyDescent="0.2">
      <c r="A72" s="30">
        <v>67</v>
      </c>
      <c r="B72" s="10" t="s">
        <v>206</v>
      </c>
      <c r="C72" s="10" t="s">
        <v>151</v>
      </c>
      <c r="D72" s="10" t="s">
        <v>168</v>
      </c>
      <c r="E72" s="10" t="s">
        <v>172</v>
      </c>
      <c r="F72" s="14">
        <v>16209</v>
      </c>
      <c r="G72" s="12">
        <f t="shared" si="0"/>
        <v>67887.182159999997</v>
      </c>
      <c r="H72" s="54" t="s">
        <v>173</v>
      </c>
      <c r="I72" s="54" t="s">
        <v>174</v>
      </c>
      <c r="J72" s="13">
        <v>44092</v>
      </c>
      <c r="K72" s="13"/>
      <c r="L72" s="13"/>
    </row>
    <row r="73" spans="1:12" ht="102" x14ac:dyDescent="0.2">
      <c r="A73" s="30">
        <v>68</v>
      </c>
      <c r="B73" s="10" t="s">
        <v>206</v>
      </c>
      <c r="C73" s="10" t="s">
        <v>151</v>
      </c>
      <c r="D73" s="10" t="s">
        <v>168</v>
      </c>
      <c r="E73" s="47" t="s">
        <v>175</v>
      </c>
      <c r="F73" s="14">
        <v>16209</v>
      </c>
      <c r="G73" s="12">
        <f t="shared" si="0"/>
        <v>67887.182159999997</v>
      </c>
      <c r="H73" s="54" t="s">
        <v>173</v>
      </c>
      <c r="I73" s="54" t="s">
        <v>174</v>
      </c>
      <c r="J73" s="13">
        <v>44536</v>
      </c>
      <c r="K73" s="13"/>
      <c r="L73" s="13">
        <v>44630</v>
      </c>
    </row>
    <row r="74" spans="1:12" ht="102" x14ac:dyDescent="0.2">
      <c r="A74" s="30">
        <v>69</v>
      </c>
      <c r="B74" s="10" t="s">
        <v>206</v>
      </c>
      <c r="C74" s="10" t="s">
        <v>151</v>
      </c>
      <c r="D74" s="10" t="s">
        <v>168</v>
      </c>
      <c r="E74" s="10" t="s">
        <v>176</v>
      </c>
      <c r="F74" s="14">
        <v>17184</v>
      </c>
      <c r="G74" s="12">
        <f t="shared" si="0"/>
        <v>71970.716160000011</v>
      </c>
      <c r="H74" s="54" t="s">
        <v>173</v>
      </c>
      <c r="I74" s="54" t="s">
        <v>174</v>
      </c>
      <c r="J74" s="13">
        <v>44483</v>
      </c>
      <c r="K74" s="13"/>
      <c r="L74" s="13"/>
    </row>
    <row r="75" spans="1:12" ht="102" x14ac:dyDescent="0.2">
      <c r="A75" s="30">
        <v>70</v>
      </c>
      <c r="B75" s="10" t="s">
        <v>206</v>
      </c>
      <c r="C75" s="10" t="s">
        <v>151</v>
      </c>
      <c r="D75" s="10" t="s">
        <v>177</v>
      </c>
      <c r="E75" s="10" t="s">
        <v>178</v>
      </c>
      <c r="F75" s="14">
        <v>15592</v>
      </c>
      <c r="G75" s="12">
        <f t="shared" si="0"/>
        <v>65303.038079999998</v>
      </c>
      <c r="H75" s="54" t="s">
        <v>173</v>
      </c>
      <c r="I75" s="54" t="s">
        <v>179</v>
      </c>
      <c r="J75" s="13">
        <v>44532</v>
      </c>
      <c r="K75" s="13"/>
      <c r="L75" s="13"/>
    </row>
    <row r="76" spans="1:12" ht="102" x14ac:dyDescent="0.2">
      <c r="A76" s="30">
        <v>71</v>
      </c>
      <c r="B76" s="10" t="s">
        <v>206</v>
      </c>
      <c r="C76" s="10" t="s">
        <v>151</v>
      </c>
      <c r="D76" s="10" t="s">
        <v>177</v>
      </c>
      <c r="E76" s="47" t="s">
        <v>180</v>
      </c>
      <c r="F76" s="14">
        <v>12888</v>
      </c>
      <c r="G76" s="12">
        <f t="shared" si="0"/>
        <v>53978.037119999994</v>
      </c>
      <c r="H76" s="54" t="s">
        <v>173</v>
      </c>
      <c r="I76" s="54" t="s">
        <v>179</v>
      </c>
      <c r="J76" s="13">
        <v>44383</v>
      </c>
      <c r="K76" s="13"/>
      <c r="L76" s="13">
        <v>44623</v>
      </c>
    </row>
    <row r="77" spans="1:12" ht="102" x14ac:dyDescent="0.2">
      <c r="A77" s="30">
        <v>72</v>
      </c>
      <c r="B77" s="10" t="s">
        <v>206</v>
      </c>
      <c r="C77" s="10" t="s">
        <v>151</v>
      </c>
      <c r="D77" s="10" t="s">
        <v>177</v>
      </c>
      <c r="E77" s="10" t="s">
        <v>181</v>
      </c>
      <c r="F77" s="14">
        <v>16530</v>
      </c>
      <c r="G77" s="12">
        <f t="shared" si="0"/>
        <v>69231.607199999999</v>
      </c>
      <c r="H77" s="54" t="s">
        <v>173</v>
      </c>
      <c r="I77" s="54" t="s">
        <v>179</v>
      </c>
      <c r="J77" s="13">
        <v>44378</v>
      </c>
      <c r="K77" s="13"/>
      <c r="L77" s="13">
        <v>44597</v>
      </c>
    </row>
    <row r="78" spans="1:12" ht="102" x14ac:dyDescent="0.2">
      <c r="A78" s="30">
        <v>73</v>
      </c>
      <c r="B78" s="10" t="s">
        <v>206</v>
      </c>
      <c r="C78" s="10" t="s">
        <v>151</v>
      </c>
      <c r="D78" s="10" t="s">
        <v>177</v>
      </c>
      <c r="E78" s="10" t="s">
        <v>181</v>
      </c>
      <c r="F78" s="14">
        <v>16530</v>
      </c>
      <c r="G78" s="12">
        <f t="shared" si="0"/>
        <v>69231.607199999999</v>
      </c>
      <c r="H78" s="54" t="s">
        <v>173</v>
      </c>
      <c r="I78" s="54" t="s">
        <v>179</v>
      </c>
      <c r="J78" s="13">
        <v>44516</v>
      </c>
      <c r="K78" s="13"/>
      <c r="L78" s="10"/>
    </row>
    <row r="79" spans="1:12" ht="63.75" x14ac:dyDescent="0.2">
      <c r="A79" s="30">
        <v>74</v>
      </c>
      <c r="B79" s="10" t="s">
        <v>206</v>
      </c>
      <c r="C79" s="10" t="s">
        <v>151</v>
      </c>
      <c r="D79" s="10" t="s">
        <v>184</v>
      </c>
      <c r="E79" s="10" t="s">
        <v>185</v>
      </c>
      <c r="F79" s="14">
        <v>12156</v>
      </c>
      <c r="G79" s="12">
        <f t="shared" si="0"/>
        <v>50912.245439999999</v>
      </c>
      <c r="H79" s="54" t="s">
        <v>182</v>
      </c>
      <c r="I79" s="54" t="s">
        <v>183</v>
      </c>
      <c r="J79" s="13">
        <v>44070</v>
      </c>
      <c r="K79" s="10"/>
      <c r="L79" s="10"/>
    </row>
    <row r="80" spans="1:12" ht="102" x14ac:dyDescent="0.2">
      <c r="A80" s="30">
        <v>75</v>
      </c>
      <c r="B80" s="10" t="s">
        <v>206</v>
      </c>
      <c r="C80" s="10" t="s">
        <v>151</v>
      </c>
      <c r="D80" s="10" t="s">
        <v>186</v>
      </c>
      <c r="E80" s="47" t="s">
        <v>188</v>
      </c>
      <c r="F80" s="14">
        <v>13915</v>
      </c>
      <c r="G80" s="12">
        <f t="shared" si="0"/>
        <v>58279.359599999996</v>
      </c>
      <c r="H80" s="54" t="s">
        <v>173</v>
      </c>
      <c r="I80" s="54" t="s">
        <v>187</v>
      </c>
      <c r="J80" s="13">
        <v>44596</v>
      </c>
      <c r="K80" s="13">
        <v>44608</v>
      </c>
      <c r="L80" s="13">
        <v>44641</v>
      </c>
    </row>
    <row r="81" spans="1:12" ht="102" x14ac:dyDescent="0.2">
      <c r="A81" s="30">
        <v>76</v>
      </c>
      <c r="B81" s="10" t="s">
        <v>206</v>
      </c>
      <c r="C81" s="10" t="s">
        <v>151</v>
      </c>
      <c r="D81" s="10" t="s">
        <v>189</v>
      </c>
      <c r="E81" s="10" t="s">
        <v>190</v>
      </c>
      <c r="F81" s="14">
        <v>13915</v>
      </c>
      <c r="G81" s="12">
        <f t="shared" si="0"/>
        <v>58279.359599999996</v>
      </c>
      <c r="H81" s="54" t="s">
        <v>191</v>
      </c>
      <c r="I81" s="54" t="s">
        <v>187</v>
      </c>
      <c r="J81" s="13">
        <v>44516</v>
      </c>
      <c r="K81" s="13"/>
      <c r="L81" s="10"/>
    </row>
    <row r="82" spans="1:12" ht="102" x14ac:dyDescent="0.2">
      <c r="A82" s="30">
        <v>77</v>
      </c>
      <c r="B82" s="10" t="s">
        <v>206</v>
      </c>
      <c r="C82" s="10" t="s">
        <v>192</v>
      </c>
      <c r="D82" s="10" t="s">
        <v>193</v>
      </c>
      <c r="E82" s="10" t="s">
        <v>194</v>
      </c>
      <c r="F82" s="14">
        <v>16530</v>
      </c>
      <c r="G82" s="12">
        <f t="shared" si="0"/>
        <v>69231.607199999999</v>
      </c>
      <c r="H82" s="54" t="s">
        <v>160</v>
      </c>
      <c r="I82" s="54" t="s">
        <v>161</v>
      </c>
      <c r="J82" s="13">
        <v>44447</v>
      </c>
      <c r="K82" s="10"/>
      <c r="L82" s="10"/>
    </row>
    <row r="83" spans="1:12" ht="114.75" x14ac:dyDescent="0.2">
      <c r="A83" s="30">
        <v>78</v>
      </c>
      <c r="B83" s="10" t="s">
        <v>206</v>
      </c>
      <c r="C83" s="10" t="s">
        <v>192</v>
      </c>
      <c r="D83" s="10" t="s">
        <v>193</v>
      </c>
      <c r="E83" s="10" t="s">
        <v>195</v>
      </c>
      <c r="F83" s="14">
        <v>13915</v>
      </c>
      <c r="G83" s="12">
        <f t="shared" si="0"/>
        <v>58279.359599999996</v>
      </c>
      <c r="H83" s="54" t="s">
        <v>155</v>
      </c>
      <c r="I83" s="54" t="s">
        <v>163</v>
      </c>
      <c r="J83" s="13"/>
      <c r="K83" s="10"/>
      <c r="L83" s="10"/>
    </row>
    <row r="84" spans="1:12" ht="38.25" x14ac:dyDescent="0.2">
      <c r="A84" s="30">
        <v>79</v>
      </c>
      <c r="B84" s="10" t="s">
        <v>206</v>
      </c>
      <c r="C84" s="10" t="s">
        <v>196</v>
      </c>
      <c r="D84" s="10" t="s">
        <v>193</v>
      </c>
      <c r="E84" s="10" t="s">
        <v>197</v>
      </c>
      <c r="F84" s="14">
        <f>12888/2</f>
        <v>6444</v>
      </c>
      <c r="G84" s="12">
        <f t="shared" si="0"/>
        <v>26989.018559999997</v>
      </c>
      <c r="H84" s="54" t="s">
        <v>155</v>
      </c>
      <c r="I84" s="54" t="s">
        <v>156</v>
      </c>
      <c r="J84" s="13">
        <v>44522</v>
      </c>
      <c r="K84" s="10"/>
      <c r="L84" s="10"/>
    </row>
    <row r="85" spans="1:12" ht="114.75" x14ac:dyDescent="0.2">
      <c r="A85" s="30">
        <v>80</v>
      </c>
      <c r="B85" s="10" t="s">
        <v>206</v>
      </c>
      <c r="C85" s="10" t="s">
        <v>196</v>
      </c>
      <c r="D85" s="10" t="s">
        <v>193</v>
      </c>
      <c r="E85" s="10" t="s">
        <v>195</v>
      </c>
      <c r="F85" s="14">
        <v>13915</v>
      </c>
      <c r="G85" s="12">
        <f t="shared" si="0"/>
        <v>58279.359599999996</v>
      </c>
      <c r="H85" s="54" t="s">
        <v>155</v>
      </c>
      <c r="I85" s="54" t="s">
        <v>163</v>
      </c>
      <c r="J85" s="13">
        <v>44308</v>
      </c>
      <c r="K85" s="10"/>
      <c r="L85" s="10"/>
    </row>
    <row r="86" spans="1:12" ht="102" x14ac:dyDescent="0.2">
      <c r="A86" s="30">
        <v>81</v>
      </c>
      <c r="B86" s="10" t="s">
        <v>206</v>
      </c>
      <c r="C86" s="10" t="s">
        <v>196</v>
      </c>
      <c r="D86" s="10" t="s">
        <v>193</v>
      </c>
      <c r="E86" s="10" t="s">
        <v>198</v>
      </c>
      <c r="F86" s="14">
        <v>13125</v>
      </c>
      <c r="G86" s="12">
        <f t="shared" si="0"/>
        <v>54970.650000000009</v>
      </c>
      <c r="H86" s="54" t="s">
        <v>160</v>
      </c>
      <c r="I86" s="54" t="s">
        <v>161</v>
      </c>
      <c r="J86" s="13">
        <v>44284</v>
      </c>
      <c r="K86" s="10"/>
      <c r="L86" s="10"/>
    </row>
    <row r="87" spans="1:12" ht="63.75" x14ac:dyDescent="0.2">
      <c r="A87" s="30">
        <v>82</v>
      </c>
      <c r="B87" s="10" t="s">
        <v>206</v>
      </c>
      <c r="C87" s="10" t="s">
        <v>199</v>
      </c>
      <c r="D87" s="10" t="s">
        <v>193</v>
      </c>
      <c r="E87" s="10" t="s">
        <v>200</v>
      </c>
      <c r="F87" s="14">
        <v>12156</v>
      </c>
      <c r="G87" s="12">
        <f t="shared" si="0"/>
        <v>50912.245439999999</v>
      </c>
      <c r="H87" s="54" t="s">
        <v>182</v>
      </c>
      <c r="I87" s="54" t="s">
        <v>183</v>
      </c>
      <c r="J87" s="13">
        <v>44614</v>
      </c>
      <c r="K87" s="10"/>
      <c r="L87" s="10"/>
    </row>
    <row r="88" spans="1:12" ht="114.75" x14ac:dyDescent="0.2">
      <c r="A88" s="30">
        <v>83</v>
      </c>
      <c r="B88" s="10" t="s">
        <v>206</v>
      </c>
      <c r="C88" s="10" t="s">
        <v>201</v>
      </c>
      <c r="D88" s="10" t="s">
        <v>193</v>
      </c>
      <c r="E88" s="10" t="s">
        <v>202</v>
      </c>
      <c r="F88" s="14">
        <v>15592</v>
      </c>
      <c r="G88" s="12">
        <f t="shared" si="0"/>
        <v>65303.038079999998</v>
      </c>
      <c r="H88" s="54" t="s">
        <v>155</v>
      </c>
      <c r="I88" s="54" t="s">
        <v>163</v>
      </c>
      <c r="J88" s="13">
        <v>44347</v>
      </c>
      <c r="K88" s="10"/>
      <c r="L88" s="10"/>
    </row>
    <row r="89" spans="1:12" ht="114.75" x14ac:dyDescent="0.2">
      <c r="A89" s="30">
        <v>84</v>
      </c>
      <c r="B89" s="10" t="s">
        <v>206</v>
      </c>
      <c r="C89" s="10" t="s">
        <v>201</v>
      </c>
      <c r="D89" s="10" t="s">
        <v>193</v>
      </c>
      <c r="E89" s="10" t="s">
        <v>202</v>
      </c>
      <c r="F89" s="14">
        <v>15592</v>
      </c>
      <c r="G89" s="12">
        <f t="shared" si="0"/>
        <v>65303.038079999998</v>
      </c>
      <c r="H89" s="54" t="s">
        <v>155</v>
      </c>
      <c r="I89" s="54" t="s">
        <v>163</v>
      </c>
      <c r="J89" s="13">
        <v>44484</v>
      </c>
      <c r="K89" s="10"/>
      <c r="L89" s="10"/>
    </row>
    <row r="90" spans="1:12" ht="114.75" x14ac:dyDescent="0.2">
      <c r="A90" s="30">
        <v>85</v>
      </c>
      <c r="B90" s="10" t="s">
        <v>206</v>
      </c>
      <c r="C90" s="10" t="s">
        <v>201</v>
      </c>
      <c r="D90" s="10" t="s">
        <v>193</v>
      </c>
      <c r="E90" s="10" t="s">
        <v>249</v>
      </c>
      <c r="F90" s="62">
        <v>16530</v>
      </c>
      <c r="G90" s="12">
        <f t="shared" si="0"/>
        <v>69231.607199999999</v>
      </c>
      <c r="H90" s="54" t="s">
        <v>155</v>
      </c>
      <c r="I90" s="54" t="s">
        <v>163</v>
      </c>
      <c r="J90" s="13">
        <v>44275</v>
      </c>
      <c r="K90" s="10"/>
      <c r="L90" s="10"/>
    </row>
    <row r="91" spans="1:12" ht="114.75" x14ac:dyDescent="0.2">
      <c r="A91" s="30">
        <v>86</v>
      </c>
      <c r="B91" s="10" t="s">
        <v>206</v>
      </c>
      <c r="C91" s="10" t="s">
        <v>201</v>
      </c>
      <c r="D91" s="10" t="s">
        <v>193</v>
      </c>
      <c r="E91" s="10" t="s">
        <v>203</v>
      </c>
      <c r="F91" s="14">
        <v>16530</v>
      </c>
      <c r="G91" s="12">
        <f t="shared" si="0"/>
        <v>69231.607199999999</v>
      </c>
      <c r="H91" s="54" t="s">
        <v>155</v>
      </c>
      <c r="I91" s="54" t="s">
        <v>163</v>
      </c>
      <c r="J91" s="13">
        <v>44252</v>
      </c>
      <c r="K91" s="10"/>
      <c r="L91" s="10"/>
    </row>
    <row r="92" spans="1:12" ht="114.75" x14ac:dyDescent="0.2">
      <c r="A92" s="30">
        <v>87</v>
      </c>
      <c r="B92" s="10" t="s">
        <v>206</v>
      </c>
      <c r="C92" s="10" t="s">
        <v>204</v>
      </c>
      <c r="D92" s="10" t="s">
        <v>193</v>
      </c>
      <c r="E92" s="10" t="s">
        <v>205</v>
      </c>
      <c r="F92" s="14">
        <v>16530</v>
      </c>
      <c r="G92" s="12">
        <f t="shared" si="0"/>
        <v>69231.607199999999</v>
      </c>
      <c r="H92" s="54" t="s">
        <v>155</v>
      </c>
      <c r="I92" s="54" t="s">
        <v>163</v>
      </c>
      <c r="J92" s="13">
        <v>44555</v>
      </c>
      <c r="K92" s="10"/>
      <c r="L92" s="21"/>
    </row>
  </sheetData>
  <autoFilter ref="A5:K92">
    <sortState ref="A6:K92">
      <sortCondition ref="B5:B92"/>
    </sortState>
  </autoFilter>
  <mergeCells count="1">
    <mergeCell ref="A2:K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2022-04-28T01:42:36Z</dcterms:modified>
</cp:coreProperties>
</file>